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広報ＩＲ\002_決算説明会\20221116決算説明会\factbook\掲載用\"/>
    </mc:Choice>
  </mc:AlternateContent>
  <xr:revisionPtr revIDLastSave="0" documentId="8_{B11787AA-91F5-4D8C-9216-FF1560CB3CBA}" xr6:coauthVersionLast="47" xr6:coauthVersionMax="47" xr10:uidLastSave="{00000000-0000-0000-0000-000000000000}"/>
  <bookViews>
    <workbookView xWindow="-30" yWindow="1125" windowWidth="15075" windowHeight="11235" tabRatio="909" firstSheet="4" activeTab="6" xr2:uid="{00000000-000D-0000-FFFF-FFFF00000000}"/>
  </bookViews>
  <sheets>
    <sheet name="表紙" sheetId="1" r:id="rId1"/>
    <sheet name="目次" sheetId="2" r:id="rId2"/>
    <sheet name="1.事業内容 " sheetId="47" r:id="rId3"/>
    <sheet name="2.主な経営指標、セグメント別状況" sheetId="32" r:id="rId4"/>
    <sheet name="3.医薬品卸売事業（業態別、品目別）" sheetId="11" r:id="rId5"/>
    <sheet name="4.販売費及び一般管理費、5.主な設備投資の状況" sheetId="40" r:id="rId6"/>
    <sheet name="6.その他の経営指標推移" sheetId="52" r:id="rId7"/>
    <sheet name="7.財務諸表（中間連結貸借対照表）" sheetId="50" r:id="rId8"/>
    <sheet name="8.財務諸表（中間連結損益計算書） " sheetId="51" r:id="rId9"/>
    <sheet name="9.財務諸表（中間連結キャッシュフロー計算書）" sheetId="49" r:id="rId10"/>
  </sheets>
  <definedNames>
    <definedName name="_xlnm.Print_Area" localSheetId="2">'1.事業内容 '!$A$1:$F$73</definedName>
    <definedName name="_xlnm.Print_Area" localSheetId="3">'2.主な経営指標、セグメント別状況'!$A$1:$J$49</definedName>
    <definedName name="_xlnm.Print_Area" localSheetId="4">'3.医薬品卸売事業（業態別、品目別）'!$A$1:$K$32</definedName>
    <definedName name="_xlnm.Print_Area" localSheetId="0">表紙!$A$1:$J$62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32" l="1"/>
</calcChain>
</file>

<file path=xl/sharedStrings.xml><?xml version="1.0" encoding="utf-8"?>
<sst xmlns="http://schemas.openxmlformats.org/spreadsheetml/2006/main" count="826" uniqueCount="586">
  <si>
    <t>1.</t>
  </si>
  <si>
    <t>━</t>
  </si>
  <si>
    <r>
      <rPr>
        <sz val="10"/>
        <rFont val="ＭＳ Ｐゴシック"/>
        <family val="3"/>
        <charset val="128"/>
      </rPr>
      <t>その他</t>
    </r>
    <rPh sb="2" eb="3">
      <t>タ</t>
    </rPh>
    <phoneticPr fontId="2"/>
  </si>
  <si>
    <t>Consolidated</t>
    <phoneticPr fontId="2"/>
  </si>
  <si>
    <r>
      <rPr>
        <sz val="10"/>
        <rFont val="ＭＳ Ｐゴシック"/>
        <family val="3"/>
        <charset val="128"/>
      </rPr>
      <t>（百万円</t>
    </r>
    <r>
      <rPr>
        <sz val="10"/>
        <rFont val="Arial Narrow"/>
        <family val="2"/>
      </rPr>
      <t>/million yen</t>
    </r>
    <r>
      <rPr>
        <sz val="10"/>
        <rFont val="ＭＳ Ｐゴシック"/>
        <family val="3"/>
        <charset val="128"/>
      </rPr>
      <t>）</t>
    </r>
    <phoneticPr fontId="2"/>
  </si>
  <si>
    <t>Others</t>
    <phoneticPr fontId="2"/>
  </si>
  <si>
    <r>
      <rPr>
        <b/>
        <sz val="10"/>
        <color indexed="9"/>
        <rFont val="ＭＳ Ｐゴシック"/>
        <family val="3"/>
        <charset val="128"/>
      </rPr>
      <t>売上高</t>
    </r>
    <rPh sb="0" eb="2">
      <t>ウリアゲ</t>
    </rPh>
    <rPh sb="2" eb="3">
      <t>ダカ</t>
    </rPh>
    <phoneticPr fontId="2"/>
  </si>
  <si>
    <r>
      <rPr>
        <sz val="10"/>
        <rFont val="ＭＳ Ｐゴシック"/>
        <family val="3"/>
        <charset val="128"/>
      </rPr>
      <t>大病院</t>
    </r>
  </si>
  <si>
    <r>
      <rPr>
        <sz val="10"/>
        <rFont val="ＭＳ Ｐゴシック"/>
        <family val="3"/>
        <charset val="128"/>
      </rPr>
      <t>連結</t>
    </r>
    <rPh sb="0" eb="2">
      <t>レンケツ</t>
    </rPh>
    <phoneticPr fontId="2"/>
  </si>
  <si>
    <r>
      <rPr>
        <sz val="10"/>
        <rFont val="ＭＳ Ｐゴシック"/>
        <family val="3"/>
        <charset val="128"/>
      </rPr>
      <t>構成比</t>
    </r>
    <rPh sb="0" eb="3">
      <t>コウセイヒ</t>
    </rPh>
    <phoneticPr fontId="2"/>
  </si>
  <si>
    <t>Share</t>
    <phoneticPr fontId="2"/>
  </si>
  <si>
    <r>
      <rPr>
        <sz val="10"/>
        <rFont val="ＭＳ Ｐゴシック"/>
        <family val="3"/>
        <charset val="128"/>
      </rPr>
      <t>中小病院</t>
    </r>
  </si>
  <si>
    <t>Consolidated</t>
    <phoneticPr fontId="2"/>
  </si>
  <si>
    <r>
      <rPr>
        <sz val="10"/>
        <rFont val="ＭＳ Ｐゴシック"/>
        <family val="3"/>
        <charset val="128"/>
      </rPr>
      <t>開業医・診療所</t>
    </r>
  </si>
  <si>
    <r>
      <rPr>
        <sz val="10"/>
        <rFont val="ＭＳ Ｐゴシック"/>
        <family val="3"/>
        <charset val="128"/>
      </rPr>
      <t>調剤薬局</t>
    </r>
  </si>
  <si>
    <r>
      <rPr>
        <sz val="10"/>
        <rFont val="ＭＳ Ｐゴシック"/>
        <family val="3"/>
        <charset val="128"/>
      </rPr>
      <t>その他</t>
    </r>
  </si>
  <si>
    <t>Others</t>
    <phoneticPr fontId="2"/>
  </si>
  <si>
    <r>
      <rPr>
        <sz val="10"/>
        <rFont val="ＭＳ Ｐゴシック"/>
        <family val="3"/>
        <charset val="128"/>
      </rPr>
      <t>合計</t>
    </r>
    <rPh sb="0" eb="2">
      <t>ゴウケイ</t>
    </rPh>
    <phoneticPr fontId="2"/>
  </si>
  <si>
    <t>Total</t>
    <phoneticPr fontId="2"/>
  </si>
  <si>
    <r>
      <rPr>
        <sz val="10"/>
        <rFont val="ＭＳ Ｐゴシック"/>
        <family val="3"/>
        <charset val="128"/>
      </rPr>
      <t>医薬品</t>
    </r>
  </si>
  <si>
    <r>
      <rPr>
        <sz val="10"/>
        <rFont val="ＭＳ Ｐゴシック"/>
        <family val="3"/>
        <charset val="128"/>
      </rPr>
      <t>試薬</t>
    </r>
  </si>
  <si>
    <r>
      <rPr>
        <sz val="10"/>
        <rFont val="ＭＳ Ｐゴシック"/>
        <family val="3"/>
        <charset val="128"/>
      </rPr>
      <t>医療機器・用具</t>
    </r>
  </si>
  <si>
    <r>
      <rPr>
        <sz val="10"/>
        <rFont val="ＭＳ Ｐゴシック"/>
        <family val="3"/>
        <charset val="128"/>
      </rPr>
      <t>販管費合計</t>
    </r>
    <rPh sb="0" eb="1">
      <t>ハン</t>
    </rPh>
    <rPh sb="1" eb="2">
      <t>カン</t>
    </rPh>
    <rPh sb="2" eb="3">
      <t>ヒ</t>
    </rPh>
    <rPh sb="3" eb="5">
      <t>ゴウケイ</t>
    </rPh>
    <phoneticPr fontId="2"/>
  </si>
  <si>
    <r>
      <rPr>
        <sz val="10"/>
        <rFont val="ＭＳ Ｐゴシック"/>
        <family val="3"/>
        <charset val="128"/>
      </rPr>
      <t>人件費</t>
    </r>
    <rPh sb="0" eb="3">
      <t>ジンケンヒ</t>
    </rPh>
    <phoneticPr fontId="2"/>
  </si>
  <si>
    <r>
      <rPr>
        <sz val="10"/>
        <rFont val="ＭＳ Ｐゴシック"/>
        <family val="3"/>
        <charset val="128"/>
      </rPr>
      <t>車両経費</t>
    </r>
    <rPh sb="0" eb="2">
      <t>シャリョウ</t>
    </rPh>
    <rPh sb="2" eb="4">
      <t>ケイヒ</t>
    </rPh>
    <phoneticPr fontId="2"/>
  </si>
  <si>
    <r>
      <rPr>
        <sz val="10"/>
        <rFont val="ＭＳ Ｐゴシック"/>
        <family val="3"/>
        <charset val="128"/>
      </rPr>
      <t>減価償却費</t>
    </r>
    <rPh sb="0" eb="2">
      <t>ゲンカ</t>
    </rPh>
    <rPh sb="2" eb="4">
      <t>ショウキャク</t>
    </rPh>
    <rPh sb="4" eb="5">
      <t>ヒ</t>
    </rPh>
    <phoneticPr fontId="2"/>
  </si>
  <si>
    <r>
      <rPr>
        <sz val="10"/>
        <rFont val="ＭＳ Ｐゴシック"/>
        <family val="3"/>
        <charset val="128"/>
      </rPr>
      <t>のれん償却費</t>
    </r>
    <rPh sb="3" eb="5">
      <t>ショウキャク</t>
    </rPh>
    <rPh sb="5" eb="6">
      <t>ヒ</t>
    </rPh>
    <phoneticPr fontId="2"/>
  </si>
  <si>
    <r>
      <rPr>
        <sz val="10"/>
        <rFont val="ＭＳ Ｐゴシック"/>
        <family val="3"/>
        <charset val="128"/>
      </rPr>
      <t>機械賃借料</t>
    </r>
    <rPh sb="0" eb="2">
      <t>キカイ</t>
    </rPh>
    <rPh sb="2" eb="5">
      <t>チンシャクリョウ</t>
    </rPh>
    <phoneticPr fontId="2"/>
  </si>
  <si>
    <r>
      <rPr>
        <sz val="10"/>
        <rFont val="ＭＳ Ｐゴシック"/>
        <family val="3"/>
        <charset val="128"/>
      </rPr>
      <t>設備投資額</t>
    </r>
    <rPh sb="0" eb="2">
      <t>セツビ</t>
    </rPh>
    <rPh sb="2" eb="4">
      <t>トウシ</t>
    </rPh>
    <rPh sb="4" eb="5">
      <t>ガク</t>
    </rPh>
    <phoneticPr fontId="2"/>
  </si>
  <si>
    <t>Sum</t>
    <phoneticPr fontId="2"/>
  </si>
  <si>
    <r>
      <rPr>
        <sz val="9"/>
        <rFont val="ＭＳ Ｐゴシック"/>
        <family val="3"/>
        <charset val="128"/>
      </rPr>
      <t>（純資産の部）</t>
    </r>
    <rPh sb="1" eb="4">
      <t>ジュンシサン</t>
    </rPh>
    <rPh sb="5" eb="6">
      <t>ブ</t>
    </rPh>
    <phoneticPr fontId="2"/>
  </si>
  <si>
    <r>
      <rPr>
        <sz val="9"/>
        <rFont val="ＭＳ Ｐゴシック"/>
        <family val="3"/>
        <charset val="128"/>
      </rPr>
      <t>Ⅰ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株主資本</t>
    </r>
    <rPh sb="2" eb="4">
      <t>カブヌシ</t>
    </rPh>
    <rPh sb="4" eb="6">
      <t>シホン</t>
    </rPh>
    <phoneticPr fontId="2"/>
  </si>
  <si>
    <r>
      <rPr>
        <sz val="9"/>
        <rFont val="ＭＳ Ｐゴシック"/>
        <family val="3"/>
        <charset val="128"/>
      </rPr>
      <t>　　　資本金</t>
    </r>
    <rPh sb="3" eb="6">
      <t>シホンキン</t>
    </rPh>
    <phoneticPr fontId="2"/>
  </si>
  <si>
    <r>
      <rPr>
        <sz val="9"/>
        <rFont val="ＭＳ Ｐゴシック"/>
        <family val="3"/>
        <charset val="128"/>
      </rPr>
      <t>　　　資本剰余金</t>
    </r>
    <rPh sb="3" eb="5">
      <t>シホン</t>
    </rPh>
    <rPh sb="5" eb="8">
      <t>ジョウヨキン</t>
    </rPh>
    <phoneticPr fontId="2"/>
  </si>
  <si>
    <r>
      <rPr>
        <sz val="9"/>
        <rFont val="ＭＳ Ｐゴシック"/>
        <family val="3"/>
        <charset val="128"/>
      </rPr>
      <t>　　　自己株式</t>
    </r>
    <rPh sb="3" eb="5">
      <t>ジコ</t>
    </rPh>
    <rPh sb="5" eb="7">
      <t>カブシキ</t>
    </rPh>
    <phoneticPr fontId="2"/>
  </si>
  <si>
    <r>
      <rPr>
        <sz val="9"/>
        <rFont val="ＭＳ Ｐゴシック"/>
        <family val="3"/>
        <charset val="128"/>
      </rPr>
      <t>　　　その他有価証券評価差額金</t>
    </r>
    <rPh sb="5" eb="6">
      <t>タ</t>
    </rPh>
    <rPh sb="6" eb="8">
      <t>ユウカ</t>
    </rPh>
    <rPh sb="8" eb="10">
      <t>ショウケン</t>
    </rPh>
    <rPh sb="10" eb="12">
      <t>ヒョウカ</t>
    </rPh>
    <rPh sb="12" eb="14">
      <t>サガク</t>
    </rPh>
    <rPh sb="14" eb="15">
      <t>キン</t>
    </rPh>
    <phoneticPr fontId="2"/>
  </si>
  <si>
    <r>
      <rPr>
        <sz val="9"/>
        <rFont val="ＭＳ Ｐゴシック"/>
        <family val="3"/>
        <charset val="128"/>
      </rPr>
      <t>　　　土地再評価差額金</t>
    </r>
    <rPh sb="3" eb="5">
      <t>トチ</t>
    </rPh>
    <rPh sb="5" eb="8">
      <t>サイヒョウカ</t>
    </rPh>
    <rPh sb="8" eb="10">
      <t>サガク</t>
    </rPh>
    <rPh sb="10" eb="11">
      <t>キン</t>
    </rPh>
    <phoneticPr fontId="2"/>
  </si>
  <si>
    <r>
      <rPr>
        <sz val="9"/>
        <rFont val="ＭＳ Ｐゴシック"/>
        <family val="3"/>
        <charset val="128"/>
      </rPr>
      <t>Ⅲ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新株予約権</t>
    </r>
    <rPh sb="2" eb="4">
      <t>シンカブ</t>
    </rPh>
    <rPh sb="4" eb="6">
      <t>ヨヤク</t>
    </rPh>
    <rPh sb="6" eb="7">
      <t>ケン</t>
    </rPh>
    <phoneticPr fontId="2"/>
  </si>
  <si>
    <r>
      <rPr>
        <sz val="9"/>
        <rFont val="ＭＳ Ｐゴシック"/>
        <family val="3"/>
        <charset val="128"/>
      </rPr>
      <t>純資産合計</t>
    </r>
    <rPh sb="0" eb="3">
      <t>ジュンシサン</t>
    </rPh>
    <rPh sb="3" eb="5">
      <t>ゴウケイ</t>
    </rPh>
    <phoneticPr fontId="2"/>
  </si>
  <si>
    <t>Gross profit</t>
    <phoneticPr fontId="2"/>
  </si>
  <si>
    <t>Welfare expenses</t>
    <phoneticPr fontId="2"/>
  </si>
  <si>
    <t>Interest income</t>
    <phoneticPr fontId="2"/>
  </si>
  <si>
    <t>Ordinary income</t>
    <phoneticPr fontId="2"/>
  </si>
  <si>
    <t>法人税等合計</t>
    <rPh sb="0" eb="3">
      <t>ホウジンゼイ</t>
    </rPh>
    <rPh sb="3" eb="4">
      <t>トウ</t>
    </rPh>
    <rPh sb="4" eb="6">
      <t>ゴウケイ</t>
    </rPh>
    <phoneticPr fontId="2"/>
  </si>
  <si>
    <t>Others</t>
  </si>
  <si>
    <t>Total Assets</t>
  </si>
  <si>
    <t>Total selling, general and 
administrative expenses</t>
    <phoneticPr fontId="2"/>
  </si>
  <si>
    <t>Current assets</t>
    <phoneticPr fontId="2"/>
  </si>
  <si>
    <t>Property, plant and equipment</t>
    <phoneticPr fontId="2"/>
  </si>
  <si>
    <t>Current liabilities</t>
    <phoneticPr fontId="2"/>
  </si>
  <si>
    <t>(Net assets)</t>
    <phoneticPr fontId="2"/>
  </si>
  <si>
    <t>Net sales</t>
    <phoneticPr fontId="2"/>
  </si>
  <si>
    <t>Total income taxes</t>
    <phoneticPr fontId="2"/>
  </si>
  <si>
    <t>Sellig, general and administrative expenses</t>
    <phoneticPr fontId="2"/>
  </si>
  <si>
    <t>Dividend income</t>
    <phoneticPr fontId="2"/>
  </si>
  <si>
    <t>Shareholder's equity</t>
    <phoneticPr fontId="2"/>
  </si>
  <si>
    <t>Total Liabilities</t>
  </si>
  <si>
    <t>Capital surplus</t>
  </si>
  <si>
    <t>Retained earnings</t>
  </si>
  <si>
    <t>営業利益</t>
    <rPh sb="0" eb="2">
      <t>エイギョウ</t>
    </rPh>
    <rPh sb="2" eb="4">
      <t>リエキ</t>
    </rPh>
    <phoneticPr fontId="2"/>
  </si>
  <si>
    <t>経常利益</t>
    <rPh sb="0" eb="2">
      <t>ケイジョウ</t>
    </rPh>
    <rPh sb="2" eb="4">
      <t>リエキ</t>
    </rPh>
    <phoneticPr fontId="2"/>
  </si>
  <si>
    <t>Share</t>
    <phoneticPr fontId="2"/>
  </si>
  <si>
    <t>Share</t>
  </si>
  <si>
    <t>Total</t>
    <phoneticPr fontId="2"/>
  </si>
  <si>
    <t>Depreciation</t>
    <phoneticPr fontId="2"/>
  </si>
  <si>
    <t>Amortization of goodwill</t>
    <phoneticPr fontId="2"/>
  </si>
  <si>
    <t>(Assets)</t>
    <phoneticPr fontId="2"/>
  </si>
  <si>
    <t>Allowance for doubtful accounts</t>
    <phoneticPr fontId="2"/>
  </si>
  <si>
    <t>Land</t>
    <phoneticPr fontId="2"/>
  </si>
  <si>
    <t>Construction in progress</t>
    <phoneticPr fontId="2"/>
  </si>
  <si>
    <t>Investments and other assets</t>
    <phoneticPr fontId="2"/>
  </si>
  <si>
    <t>(Liabilities)</t>
    <phoneticPr fontId="2"/>
  </si>
  <si>
    <t>Notes and accounts payable-trade</t>
    <phoneticPr fontId="2"/>
  </si>
  <si>
    <t>Income taxes payable</t>
    <phoneticPr fontId="2"/>
  </si>
  <si>
    <t>Total net assets</t>
    <phoneticPr fontId="2"/>
  </si>
  <si>
    <t>Total liabilities and net assets</t>
    <phoneticPr fontId="2"/>
  </si>
  <si>
    <t>Cost of sales</t>
    <phoneticPr fontId="2"/>
  </si>
  <si>
    <t>金額</t>
    <rPh sb="0" eb="2">
      <t>キンガク</t>
    </rPh>
    <phoneticPr fontId="2"/>
  </si>
  <si>
    <t>Ⅰ.売上高</t>
    <rPh sb="2" eb="4">
      <t>ウリアゲ</t>
    </rPh>
    <rPh sb="4" eb="5">
      <t>ダカ</t>
    </rPh>
    <phoneticPr fontId="2"/>
  </si>
  <si>
    <t>Ⅱ.売上原価</t>
    <rPh sb="2" eb="4">
      <t>ウリアゲ</t>
    </rPh>
    <rPh sb="4" eb="6">
      <t>ゲンカ</t>
    </rPh>
    <phoneticPr fontId="2"/>
  </si>
  <si>
    <t>Ⅲ.販売費及び一般管理費</t>
    <rPh sb="2" eb="4">
      <t>ハンバイ</t>
    </rPh>
    <rPh sb="4" eb="5">
      <t>ヒ</t>
    </rPh>
    <rPh sb="5" eb="6">
      <t>オヨ</t>
    </rPh>
    <rPh sb="7" eb="9">
      <t>イッパン</t>
    </rPh>
    <rPh sb="9" eb="12">
      <t>カンリヒ</t>
    </rPh>
    <phoneticPr fontId="2"/>
  </si>
  <si>
    <t>2.賞与引当金繰入額</t>
    <rPh sb="2" eb="4">
      <t>ショウヨ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</si>
  <si>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Ⅳ.営業外収益</t>
    <rPh sb="2" eb="5">
      <t>エイギョウガイ</t>
    </rPh>
    <rPh sb="5" eb="7">
      <t>シュウエキ</t>
    </rPh>
    <phoneticPr fontId="2"/>
  </si>
  <si>
    <t>1.受取利息</t>
    <rPh sb="2" eb="4">
      <t>ウケトリ</t>
    </rPh>
    <rPh sb="4" eb="6">
      <t>リソク</t>
    </rPh>
    <phoneticPr fontId="2"/>
  </si>
  <si>
    <t>2.受取配当金</t>
    <rPh sb="2" eb="4">
      <t>ウケトリ</t>
    </rPh>
    <rPh sb="4" eb="7">
      <t>ハイトウキン</t>
    </rPh>
    <phoneticPr fontId="2"/>
  </si>
  <si>
    <t>3.受取手数料</t>
    <rPh sb="2" eb="4">
      <t>ウケトリ</t>
    </rPh>
    <rPh sb="4" eb="7">
      <t>テスウリョウ</t>
    </rPh>
    <phoneticPr fontId="2"/>
  </si>
  <si>
    <t>4.不動産賃貸料</t>
    <rPh sb="2" eb="5">
      <t>フドウサン</t>
    </rPh>
    <rPh sb="5" eb="8">
      <t>チンタイリョウ</t>
    </rPh>
    <phoneticPr fontId="2"/>
  </si>
  <si>
    <t>Ⅴ.営業外費用</t>
    <rPh sb="2" eb="5">
      <t>エイギョウガイ</t>
    </rPh>
    <rPh sb="5" eb="7">
      <t>ヒヨウ</t>
    </rPh>
    <phoneticPr fontId="2"/>
  </si>
  <si>
    <t>1.支払利息</t>
    <rPh sb="2" eb="4">
      <t>シハライ</t>
    </rPh>
    <rPh sb="4" eb="6">
      <t>リソク</t>
    </rPh>
    <phoneticPr fontId="2"/>
  </si>
  <si>
    <t>Ⅵ.特別利益</t>
    <rPh sb="2" eb="4">
      <t>トクベツ</t>
    </rPh>
    <rPh sb="4" eb="6">
      <t>リエキ</t>
    </rPh>
    <phoneticPr fontId="2"/>
  </si>
  <si>
    <t>1.固定資産売却益</t>
    <rPh sb="2" eb="4">
      <t>コテイ</t>
    </rPh>
    <rPh sb="4" eb="6">
      <t>シサン</t>
    </rPh>
    <rPh sb="6" eb="9">
      <t>バイキャクエキ</t>
    </rPh>
    <phoneticPr fontId="2"/>
  </si>
  <si>
    <t>Ⅶ.特別損失</t>
    <rPh sb="2" eb="4">
      <t>トクベツ</t>
    </rPh>
    <rPh sb="4" eb="6">
      <t>ソンシツ</t>
    </rPh>
    <phoneticPr fontId="2"/>
  </si>
  <si>
    <t>1.固定資産処分損</t>
    <rPh sb="2" eb="4">
      <t>コテイ</t>
    </rPh>
    <rPh sb="4" eb="6">
      <t>シサン</t>
    </rPh>
    <rPh sb="6" eb="8">
      <t>ショブン</t>
    </rPh>
    <rPh sb="8" eb="9">
      <t>ソン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</si>
  <si>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</si>
  <si>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</si>
  <si>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②その他</t>
    <rPh sb="3" eb="4">
      <t>タ</t>
    </rPh>
    <phoneticPr fontId="2"/>
  </si>
  <si>
    <t>5.持分法による投資利益</t>
    <rPh sb="2" eb="3">
      <t>モ</t>
    </rPh>
    <rPh sb="3" eb="4">
      <t>ブン</t>
    </rPh>
    <rPh sb="4" eb="5">
      <t>ホウ</t>
    </rPh>
    <rPh sb="8" eb="10">
      <t>トウシ</t>
    </rPh>
    <rPh sb="10" eb="12">
      <t>リエキ</t>
    </rPh>
    <phoneticPr fontId="2"/>
  </si>
  <si>
    <t>6.その他</t>
    <rPh sb="4" eb="5">
      <t>タ</t>
    </rPh>
    <phoneticPr fontId="2"/>
  </si>
  <si>
    <r>
      <rPr>
        <sz val="9"/>
        <rFont val="ＭＳ Ｐゴシック"/>
        <family val="3"/>
        <charset val="128"/>
      </rPr>
      <t>Ⅰ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営業活動によるキャッシュフロー</t>
    </r>
    <rPh sb="2" eb="4">
      <t>エイギョウ</t>
    </rPh>
    <rPh sb="4" eb="6">
      <t>カツドウ</t>
    </rPh>
    <phoneticPr fontId="2"/>
  </si>
  <si>
    <r>
      <rPr>
        <sz val="9"/>
        <rFont val="ＭＳ Ｐゴシック"/>
        <family val="3"/>
        <charset val="128"/>
      </rPr>
      <t>減価償却費</t>
    </r>
    <rPh sb="0" eb="2">
      <t>ゲンカ</t>
    </rPh>
    <rPh sb="2" eb="4">
      <t>ショウキャク</t>
    </rPh>
    <rPh sb="4" eb="5">
      <t>ヒ</t>
    </rPh>
    <phoneticPr fontId="2"/>
  </si>
  <si>
    <r>
      <rPr>
        <sz val="9"/>
        <rFont val="ＭＳ Ｐゴシック"/>
        <family val="3"/>
        <charset val="128"/>
      </rPr>
      <t>減損損失</t>
    </r>
    <rPh sb="0" eb="2">
      <t>ゲンソン</t>
    </rPh>
    <rPh sb="2" eb="4">
      <t>ソンシツ</t>
    </rPh>
    <phoneticPr fontId="2"/>
  </si>
  <si>
    <r>
      <rPr>
        <sz val="9"/>
        <rFont val="ＭＳ Ｐゴシック"/>
        <family val="3"/>
        <charset val="128"/>
      </rPr>
      <t>その他の営業活動によるキャッシュフロー</t>
    </r>
    <rPh sb="2" eb="3">
      <t>タ</t>
    </rPh>
    <rPh sb="4" eb="6">
      <t>エイギョウ</t>
    </rPh>
    <rPh sb="6" eb="8">
      <t>カツドウ</t>
    </rPh>
    <phoneticPr fontId="2"/>
  </si>
  <si>
    <r>
      <rPr>
        <sz val="9"/>
        <rFont val="ＭＳ Ｐゴシック"/>
        <family val="3"/>
        <charset val="128"/>
      </rPr>
      <t>小計</t>
    </r>
    <rPh sb="0" eb="2">
      <t>ショウケイ</t>
    </rPh>
    <phoneticPr fontId="2"/>
  </si>
  <si>
    <r>
      <rPr>
        <sz val="9"/>
        <rFont val="ＭＳ Ｐゴシック"/>
        <family val="3"/>
        <charset val="128"/>
      </rPr>
      <t>利息の支払額</t>
    </r>
    <rPh sb="0" eb="2">
      <t>リソク</t>
    </rPh>
    <rPh sb="3" eb="5">
      <t>シハライ</t>
    </rPh>
    <rPh sb="5" eb="6">
      <t>ガク</t>
    </rPh>
    <phoneticPr fontId="2"/>
  </si>
  <si>
    <r>
      <rPr>
        <sz val="9"/>
        <rFont val="ＭＳ Ｐゴシック"/>
        <family val="3"/>
        <charset val="128"/>
      </rPr>
      <t>法人税等の支払額</t>
    </r>
    <rPh sb="0" eb="3">
      <t>ホウジンゼイ</t>
    </rPh>
    <rPh sb="3" eb="4">
      <t>トウ</t>
    </rPh>
    <rPh sb="5" eb="7">
      <t>シハライ</t>
    </rPh>
    <rPh sb="7" eb="8">
      <t>ガク</t>
    </rPh>
    <phoneticPr fontId="2"/>
  </si>
  <si>
    <r>
      <rPr>
        <sz val="9"/>
        <rFont val="ＭＳ Ｐゴシック"/>
        <family val="3"/>
        <charset val="128"/>
      </rPr>
      <t>その他</t>
    </r>
    <rPh sb="2" eb="3">
      <t>タ</t>
    </rPh>
    <phoneticPr fontId="2"/>
  </si>
  <si>
    <r>
      <rPr>
        <sz val="9"/>
        <rFont val="ＭＳ Ｐゴシック"/>
        <family val="3"/>
        <charset val="128"/>
      </rPr>
      <t>営業活動によるキャッシュフロー</t>
    </r>
    <rPh sb="0" eb="2">
      <t>エイギョウ</t>
    </rPh>
    <rPh sb="2" eb="4">
      <t>カツドウ</t>
    </rPh>
    <phoneticPr fontId="2"/>
  </si>
  <si>
    <r>
      <rPr>
        <sz val="9"/>
        <rFont val="ＭＳ Ｐゴシック"/>
        <family val="3"/>
        <charset val="128"/>
      </rPr>
      <t>Ⅱ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投資活動によるキャッシュフロー</t>
    </r>
    <rPh sb="2" eb="4">
      <t>トウシ</t>
    </rPh>
    <rPh sb="4" eb="6">
      <t>カツドウ</t>
    </rPh>
    <phoneticPr fontId="2"/>
  </si>
  <si>
    <r>
      <rPr>
        <sz val="9"/>
        <rFont val="ＭＳ Ｐゴシック"/>
        <family val="3"/>
        <charset val="128"/>
      </rPr>
      <t>定期預金の預入による支出</t>
    </r>
    <rPh sb="0" eb="2">
      <t>テイキ</t>
    </rPh>
    <rPh sb="2" eb="4">
      <t>ヨキン</t>
    </rPh>
    <rPh sb="5" eb="6">
      <t>アズ</t>
    </rPh>
    <rPh sb="6" eb="7">
      <t>イ</t>
    </rPh>
    <rPh sb="10" eb="12">
      <t>シシュツ</t>
    </rPh>
    <phoneticPr fontId="2"/>
  </si>
  <si>
    <r>
      <rPr>
        <sz val="9"/>
        <rFont val="ＭＳ Ｐゴシック"/>
        <family val="3"/>
        <charset val="128"/>
      </rPr>
      <t>定期預金の払戻による収入</t>
    </r>
    <rPh sb="0" eb="2">
      <t>テイキ</t>
    </rPh>
    <rPh sb="2" eb="4">
      <t>ヨキン</t>
    </rPh>
    <rPh sb="5" eb="7">
      <t>ハライモドシ</t>
    </rPh>
    <rPh sb="10" eb="12">
      <t>シュウニュウ</t>
    </rPh>
    <phoneticPr fontId="2"/>
  </si>
  <si>
    <r>
      <rPr>
        <sz val="9"/>
        <rFont val="ＭＳ Ｐゴシック"/>
        <family val="3"/>
        <charset val="128"/>
      </rPr>
      <t>無形固定資産の取得による支出</t>
    </r>
    <rPh sb="0" eb="2">
      <t>ムケイ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</si>
  <si>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r>
      <rPr>
        <sz val="9"/>
        <rFont val="ＭＳ Ｐゴシック"/>
        <family val="3"/>
        <charset val="128"/>
      </rPr>
      <t>投資有価証券の取得による支出</t>
    </r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</si>
  <si>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r>
      <rPr>
        <sz val="9"/>
        <rFont val="ＭＳ Ｐゴシック"/>
        <family val="3"/>
        <charset val="128"/>
      </rPr>
      <t>関係会社株式の取得による支出</t>
    </r>
    <rPh sb="0" eb="2">
      <t>カンケイ</t>
    </rPh>
    <rPh sb="2" eb="4">
      <t>ガイシャ</t>
    </rPh>
    <rPh sb="4" eb="6">
      <t>カブシキ</t>
    </rPh>
    <rPh sb="7" eb="9">
      <t>シュトク</t>
    </rPh>
    <rPh sb="12" eb="14">
      <t>シシュツ</t>
    </rPh>
    <phoneticPr fontId="2"/>
  </si>
  <si>
    <r>
      <rPr>
        <sz val="9"/>
        <rFont val="ＭＳ Ｐゴシック"/>
        <family val="3"/>
        <charset val="128"/>
      </rPr>
      <t>貸付金の回収による収入</t>
    </r>
    <rPh sb="0" eb="2">
      <t>カシツケ</t>
    </rPh>
    <rPh sb="2" eb="3">
      <t>キン</t>
    </rPh>
    <rPh sb="4" eb="6">
      <t>カイシュウ</t>
    </rPh>
    <rPh sb="9" eb="11">
      <t>シュウニュウ</t>
    </rPh>
    <phoneticPr fontId="2"/>
  </si>
  <si>
    <r>
      <rPr>
        <sz val="9"/>
        <rFont val="ＭＳ Ｐゴシック"/>
        <family val="3"/>
        <charset val="128"/>
      </rPr>
      <t>その他の投資活動によるキャッシュフロー</t>
    </r>
    <rPh sb="2" eb="3">
      <t>タ</t>
    </rPh>
    <rPh sb="4" eb="6">
      <t>トウシ</t>
    </rPh>
    <rPh sb="6" eb="8">
      <t>カツドウ</t>
    </rPh>
    <phoneticPr fontId="2"/>
  </si>
  <si>
    <r>
      <rPr>
        <sz val="9"/>
        <rFont val="ＭＳ Ｐゴシック"/>
        <family val="3"/>
        <charset val="128"/>
      </rPr>
      <t>投資活動によるキャッシュフロー</t>
    </r>
    <rPh sb="0" eb="2">
      <t>トウシ</t>
    </rPh>
    <rPh sb="2" eb="4">
      <t>カツドウ</t>
    </rPh>
    <phoneticPr fontId="2"/>
  </si>
  <si>
    <r>
      <rPr>
        <sz val="9"/>
        <rFont val="ＭＳ Ｐゴシック"/>
        <family val="3"/>
        <charset val="128"/>
      </rPr>
      <t>Ⅲ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財務活動によるキャッシュフロー</t>
    </r>
    <rPh sb="2" eb="4">
      <t>ザイム</t>
    </rPh>
    <rPh sb="4" eb="6">
      <t>カツドウ</t>
    </rPh>
    <phoneticPr fontId="2"/>
  </si>
  <si>
    <r>
      <rPr>
        <sz val="9"/>
        <rFont val="ＭＳ Ｐゴシック"/>
        <family val="3"/>
        <charset val="128"/>
      </rPr>
      <t>配当金の支払額</t>
    </r>
    <rPh sb="0" eb="3">
      <t>ハイトウキン</t>
    </rPh>
    <rPh sb="4" eb="6">
      <t>シハライ</t>
    </rPh>
    <rPh sb="6" eb="7">
      <t>ガク</t>
    </rPh>
    <phoneticPr fontId="2"/>
  </si>
  <si>
    <r>
      <rPr>
        <sz val="9"/>
        <rFont val="ＭＳ Ｐゴシック"/>
        <family val="3"/>
        <charset val="128"/>
      </rPr>
      <t>その他の財務活動によるキャッシュフロー</t>
    </r>
    <rPh sb="2" eb="3">
      <t>タ</t>
    </rPh>
    <rPh sb="4" eb="6">
      <t>ザイム</t>
    </rPh>
    <rPh sb="6" eb="8">
      <t>カツドウ</t>
    </rPh>
    <phoneticPr fontId="2"/>
  </si>
  <si>
    <r>
      <rPr>
        <sz val="9"/>
        <rFont val="ＭＳ Ｐゴシック"/>
        <family val="3"/>
        <charset val="128"/>
      </rPr>
      <t>財務活動によるキャッシュフロー</t>
    </r>
    <rPh sb="0" eb="2">
      <t>ザイム</t>
    </rPh>
    <rPh sb="2" eb="4">
      <t>カツドウ</t>
    </rPh>
    <phoneticPr fontId="2"/>
  </si>
  <si>
    <r>
      <rPr>
        <sz val="9"/>
        <rFont val="ＭＳ Ｐゴシック"/>
        <family val="3"/>
        <charset val="128"/>
      </rPr>
      <t>（資産の部）</t>
    </r>
    <rPh sb="1" eb="3">
      <t>シサン</t>
    </rPh>
    <rPh sb="4" eb="5">
      <t>ブ</t>
    </rPh>
    <phoneticPr fontId="2"/>
  </si>
  <si>
    <r>
      <rPr>
        <sz val="9"/>
        <rFont val="ＭＳ Ｐゴシック"/>
        <family val="3"/>
        <charset val="128"/>
      </rPr>
      <t>Ⅰ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流動資産</t>
    </r>
    <rPh sb="2" eb="4">
      <t>リュウドウ</t>
    </rPh>
    <rPh sb="4" eb="6">
      <t>シサン</t>
    </rPh>
    <phoneticPr fontId="2"/>
  </si>
  <si>
    <r>
      <t>1.</t>
    </r>
    <r>
      <rPr>
        <sz val="9"/>
        <rFont val="ＭＳ Ｐゴシック"/>
        <family val="3"/>
        <charset val="128"/>
      </rPr>
      <t>現金及び預金</t>
    </r>
    <rPh sb="2" eb="4">
      <t>ゲンキン</t>
    </rPh>
    <rPh sb="4" eb="5">
      <t>オヨ</t>
    </rPh>
    <rPh sb="6" eb="8">
      <t>ヨキン</t>
    </rPh>
    <phoneticPr fontId="2"/>
  </si>
  <si>
    <r>
      <t>2.</t>
    </r>
    <r>
      <rPr>
        <sz val="9"/>
        <rFont val="ＭＳ Ｐゴシック"/>
        <family val="3"/>
        <charset val="128"/>
      </rPr>
      <t>受取手形及び売掛金</t>
    </r>
    <rPh sb="2" eb="4">
      <t>ウケトリ</t>
    </rPh>
    <rPh sb="4" eb="6">
      <t>テガタ</t>
    </rPh>
    <rPh sb="6" eb="7">
      <t>オヨ</t>
    </rPh>
    <rPh sb="8" eb="10">
      <t>ウリガケ</t>
    </rPh>
    <rPh sb="10" eb="11">
      <t>キン</t>
    </rPh>
    <phoneticPr fontId="2"/>
  </si>
  <si>
    <r>
      <t>3.</t>
    </r>
    <r>
      <rPr>
        <sz val="9"/>
        <rFont val="ＭＳ Ｐゴシック"/>
        <family val="3"/>
        <charset val="128"/>
      </rPr>
      <t>有価証券</t>
    </r>
    <rPh sb="2" eb="4">
      <t>ユウカ</t>
    </rPh>
    <rPh sb="4" eb="6">
      <t>ショウケン</t>
    </rPh>
    <phoneticPr fontId="2"/>
  </si>
  <si>
    <r>
      <t>4.</t>
    </r>
    <r>
      <rPr>
        <sz val="9"/>
        <rFont val="ＭＳ Ｐゴシック"/>
        <family val="3"/>
        <charset val="128"/>
      </rPr>
      <t>商品及び製品</t>
    </r>
    <rPh sb="2" eb="4">
      <t>ショウヒン</t>
    </rPh>
    <rPh sb="4" eb="5">
      <t>オヨ</t>
    </rPh>
    <rPh sb="6" eb="8">
      <t>セイヒン</t>
    </rPh>
    <phoneticPr fontId="2"/>
  </si>
  <si>
    <r>
      <t>5.</t>
    </r>
    <r>
      <rPr>
        <sz val="9"/>
        <rFont val="ＭＳ Ｐゴシック"/>
        <family val="3"/>
        <charset val="128"/>
      </rPr>
      <t>仕入割戻未収金</t>
    </r>
    <rPh sb="2" eb="4">
      <t>シイレ</t>
    </rPh>
    <rPh sb="4" eb="6">
      <t>ワリモドシ</t>
    </rPh>
    <rPh sb="6" eb="9">
      <t>ミシュウキン</t>
    </rPh>
    <phoneticPr fontId="2"/>
  </si>
  <si>
    <r>
      <t>6.</t>
    </r>
    <r>
      <rPr>
        <sz val="9"/>
        <rFont val="ＭＳ Ｐゴシック"/>
        <family val="3"/>
        <charset val="128"/>
      </rPr>
      <t>その他</t>
    </r>
    <rPh sb="4" eb="5">
      <t>タ</t>
    </rPh>
    <phoneticPr fontId="2"/>
  </si>
  <si>
    <r>
      <rPr>
        <sz val="9"/>
        <rFont val="ＭＳ Ｐゴシック"/>
        <family val="3"/>
        <charset val="128"/>
      </rPr>
      <t>貸倒引当金</t>
    </r>
    <rPh sb="0" eb="2">
      <t>カシダオレ</t>
    </rPh>
    <rPh sb="2" eb="4">
      <t>ヒキアテ</t>
    </rPh>
    <rPh sb="4" eb="5">
      <t>キン</t>
    </rPh>
    <phoneticPr fontId="2"/>
  </si>
  <si>
    <r>
      <rPr>
        <sz val="9"/>
        <rFont val="ＭＳ Ｐゴシック"/>
        <family val="3"/>
        <charset val="128"/>
      </rPr>
      <t>Ⅱ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固定資産</t>
    </r>
    <rPh sb="2" eb="4">
      <t>コテイ</t>
    </rPh>
    <rPh sb="4" eb="6">
      <t>シサン</t>
    </rPh>
    <phoneticPr fontId="2"/>
  </si>
  <si>
    <r>
      <t>1.</t>
    </r>
    <r>
      <rPr>
        <sz val="9"/>
        <rFont val="ＭＳ Ｐゴシック"/>
        <family val="3"/>
        <charset val="128"/>
      </rPr>
      <t>有形固定資産</t>
    </r>
    <rPh sb="2" eb="4">
      <t>ユウケイ</t>
    </rPh>
    <rPh sb="4" eb="6">
      <t>コテイ</t>
    </rPh>
    <rPh sb="6" eb="8">
      <t>シサン</t>
    </rPh>
    <phoneticPr fontId="2"/>
  </si>
  <si>
    <r>
      <t>2.</t>
    </r>
    <r>
      <rPr>
        <sz val="9"/>
        <rFont val="ＭＳ Ｐゴシック"/>
        <family val="3"/>
        <charset val="128"/>
      </rPr>
      <t>無形固定資産</t>
    </r>
    <rPh sb="2" eb="4">
      <t>ムケイ</t>
    </rPh>
    <rPh sb="4" eb="6">
      <t>コテイ</t>
    </rPh>
    <rPh sb="6" eb="8">
      <t>シサン</t>
    </rPh>
    <phoneticPr fontId="2"/>
  </si>
  <si>
    <r>
      <t>3.</t>
    </r>
    <r>
      <rPr>
        <sz val="9"/>
        <rFont val="ＭＳ Ｐゴシック"/>
        <family val="3"/>
        <charset val="128"/>
      </rPr>
      <t>投資その他の資産</t>
    </r>
    <rPh sb="2" eb="4">
      <t>トウシ</t>
    </rPh>
    <rPh sb="6" eb="7">
      <t>タ</t>
    </rPh>
    <rPh sb="8" eb="10">
      <t>シサン</t>
    </rPh>
    <phoneticPr fontId="2"/>
  </si>
  <si>
    <r>
      <rPr>
        <sz val="9"/>
        <rFont val="ＭＳ Ｐゴシック"/>
        <family val="3"/>
        <charset val="128"/>
      </rPr>
      <t>①投資有価証券</t>
    </r>
    <rPh sb="1" eb="3">
      <t>トウシ</t>
    </rPh>
    <rPh sb="3" eb="5">
      <t>ユウカ</t>
    </rPh>
    <rPh sb="5" eb="7">
      <t>ショウケン</t>
    </rPh>
    <phoneticPr fontId="2"/>
  </si>
  <si>
    <r>
      <rPr>
        <sz val="9"/>
        <rFont val="ＭＳ Ｐゴシック"/>
        <family val="3"/>
        <charset val="128"/>
      </rPr>
      <t>資産合計</t>
    </r>
    <rPh sb="0" eb="2">
      <t>シサン</t>
    </rPh>
    <rPh sb="2" eb="4">
      <t>ゴウケイ</t>
    </rPh>
    <phoneticPr fontId="2"/>
  </si>
  <si>
    <r>
      <rPr>
        <sz val="9"/>
        <rFont val="ＭＳ Ｐゴシック"/>
        <family val="3"/>
        <charset val="128"/>
      </rPr>
      <t>（負債の部）</t>
    </r>
    <rPh sb="1" eb="3">
      <t>フサイ</t>
    </rPh>
    <rPh sb="4" eb="5">
      <t>ブ</t>
    </rPh>
    <phoneticPr fontId="2"/>
  </si>
  <si>
    <r>
      <rPr>
        <sz val="9"/>
        <rFont val="ＭＳ Ｐゴシック"/>
        <family val="3"/>
        <charset val="128"/>
      </rPr>
      <t>Ⅰ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流動負債</t>
    </r>
    <rPh sb="2" eb="4">
      <t>リュウドウ</t>
    </rPh>
    <rPh sb="4" eb="6">
      <t>フサイ</t>
    </rPh>
    <phoneticPr fontId="2"/>
  </si>
  <si>
    <r>
      <t>1.</t>
    </r>
    <r>
      <rPr>
        <sz val="9"/>
        <rFont val="ＭＳ Ｐゴシック"/>
        <family val="3"/>
        <charset val="128"/>
      </rPr>
      <t>支払手形及び買掛金</t>
    </r>
    <rPh sb="2" eb="4">
      <t>シハライ</t>
    </rPh>
    <rPh sb="4" eb="6">
      <t>テガタ</t>
    </rPh>
    <rPh sb="6" eb="7">
      <t>オヨ</t>
    </rPh>
    <rPh sb="8" eb="11">
      <t>カイカケキン</t>
    </rPh>
    <phoneticPr fontId="2"/>
  </si>
  <si>
    <r>
      <t>2.</t>
    </r>
    <r>
      <rPr>
        <sz val="9"/>
        <rFont val="ＭＳ Ｐゴシック"/>
        <family val="3"/>
        <charset val="128"/>
      </rPr>
      <t>短期借入金</t>
    </r>
    <rPh sb="2" eb="4">
      <t>タンキ</t>
    </rPh>
    <rPh sb="4" eb="5">
      <t>シャク</t>
    </rPh>
    <rPh sb="5" eb="7">
      <t>ニュウキン</t>
    </rPh>
    <phoneticPr fontId="2"/>
  </si>
  <si>
    <r>
      <rPr>
        <sz val="9"/>
        <rFont val="ＭＳ Ｐゴシック"/>
        <family val="3"/>
        <charset val="128"/>
      </rPr>
      <t>Ⅱ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固定負債</t>
    </r>
    <rPh sb="2" eb="4">
      <t>コテイ</t>
    </rPh>
    <rPh sb="4" eb="6">
      <t>フサイ</t>
    </rPh>
    <phoneticPr fontId="2"/>
  </si>
  <si>
    <r>
      <t>1.</t>
    </r>
    <r>
      <rPr>
        <sz val="9"/>
        <rFont val="ＭＳ Ｐゴシック"/>
        <family val="3"/>
        <charset val="128"/>
      </rPr>
      <t>社債</t>
    </r>
    <rPh sb="2" eb="4">
      <t>シャサイ</t>
    </rPh>
    <phoneticPr fontId="2"/>
  </si>
  <si>
    <t>Bonds payable</t>
    <phoneticPr fontId="2"/>
  </si>
  <si>
    <r>
      <t>2.</t>
    </r>
    <r>
      <rPr>
        <sz val="9"/>
        <rFont val="ＭＳ Ｐゴシック"/>
        <family val="3"/>
        <charset val="128"/>
      </rPr>
      <t>長期借入金</t>
    </r>
    <rPh sb="2" eb="4">
      <t>チョウキ</t>
    </rPh>
    <rPh sb="4" eb="5">
      <t>シャク</t>
    </rPh>
    <rPh sb="5" eb="7">
      <t>ニュウキン</t>
    </rPh>
    <phoneticPr fontId="2"/>
  </si>
  <si>
    <t>Deferred tax liabilities</t>
    <phoneticPr fontId="2"/>
  </si>
  <si>
    <r>
      <rPr>
        <sz val="9"/>
        <rFont val="ＭＳ Ｐゴシック"/>
        <family val="3"/>
        <charset val="128"/>
      </rPr>
      <t>負債合計</t>
    </r>
    <rPh sb="0" eb="2">
      <t>フサイ</t>
    </rPh>
    <rPh sb="2" eb="4">
      <t>ゴウケイ</t>
    </rPh>
    <phoneticPr fontId="2"/>
  </si>
  <si>
    <t>Intangible assets</t>
    <phoneticPr fontId="2"/>
  </si>
  <si>
    <t>Provision for bonuses</t>
    <phoneticPr fontId="2"/>
  </si>
  <si>
    <t>Valuation difference on available-for-sale securities</t>
    <phoneticPr fontId="2"/>
  </si>
  <si>
    <t>Revaluation reserve for land</t>
    <phoneticPr fontId="2"/>
  </si>
  <si>
    <t>Rent expenses</t>
    <phoneticPr fontId="2"/>
  </si>
  <si>
    <t>Income taxes-currents</t>
    <phoneticPr fontId="2"/>
  </si>
  <si>
    <t>Cash and deposit</t>
    <phoneticPr fontId="2"/>
  </si>
  <si>
    <t>Merchandise and finished goods</t>
    <phoneticPr fontId="2"/>
  </si>
  <si>
    <t>Extraordinary income</t>
    <phoneticPr fontId="2"/>
  </si>
  <si>
    <t>Income taxes-deferred</t>
    <phoneticPr fontId="2"/>
  </si>
  <si>
    <t>Notes and accounts 
receivable-trade</t>
    <phoneticPr fontId="2"/>
  </si>
  <si>
    <r>
      <rPr>
        <sz val="9"/>
        <rFont val="ＭＳ Ｐゴシック"/>
        <family val="3"/>
        <charset val="128"/>
      </rPr>
      <t>のれん償却額</t>
    </r>
    <rPh sb="3" eb="6">
      <t>ショウキャクガク</t>
    </rPh>
    <phoneticPr fontId="2"/>
  </si>
  <si>
    <r>
      <rPr>
        <sz val="9"/>
        <rFont val="ＭＳ Ｐゴシック"/>
        <family val="3"/>
        <charset val="128"/>
      </rPr>
      <t>有形固定資産の取得による支出</t>
    </r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</si>
  <si>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r>
      <rPr>
        <sz val="9"/>
        <rFont val="ＭＳ Ｐゴシック"/>
        <family val="3"/>
        <charset val="128"/>
      </rPr>
      <t>有形固定資産の売却による収入</t>
    </r>
    <rPh sb="0" eb="2">
      <t>ユウケイ</t>
    </rPh>
    <rPh sb="2" eb="4">
      <t>コテイ</t>
    </rPh>
    <rPh sb="4" eb="6">
      <t>シサン</t>
    </rPh>
    <rPh sb="7" eb="9">
      <t>バイキャク</t>
    </rPh>
    <rPh sb="12" eb="14">
      <t>シュウニュウ</t>
    </rPh>
    <phoneticPr fontId="2"/>
  </si>
  <si>
    <r>
      <rPr>
        <sz val="9"/>
        <rFont val="ＭＳ Ｐゴシック"/>
        <family val="3"/>
        <charset val="128"/>
      </rPr>
      <t>長期借入金の返済による支出</t>
    </r>
    <rPh sb="0" eb="2">
      <t>チョウキ</t>
    </rPh>
    <rPh sb="2" eb="3">
      <t>シャク</t>
    </rPh>
    <rPh sb="3" eb="5">
      <t>ニュウキン</t>
    </rPh>
    <rPh sb="6" eb="8">
      <t>ヘンサイ</t>
    </rPh>
    <rPh sb="11" eb="13">
      <t>シシュツ</t>
    </rPh>
    <phoneticPr fontId="2"/>
  </si>
  <si>
    <r>
      <rPr>
        <sz val="9"/>
        <rFont val="ＭＳ Ｐゴシック"/>
        <family val="3"/>
        <charset val="128"/>
      </rPr>
      <t>自己株式の取得による支出</t>
    </r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</si>
  <si>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r>
      <rPr>
        <sz val="9"/>
        <rFont val="ＭＳ Ｐゴシック"/>
        <family val="3"/>
        <charset val="128"/>
      </rPr>
      <t>Ⅱ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その他の包括利益累計額</t>
    </r>
    <rPh sb="12" eb="13">
      <t>ガク</t>
    </rPh>
    <phoneticPr fontId="2"/>
  </si>
  <si>
    <t>Accumulated other comprehensive income</t>
    <phoneticPr fontId="2"/>
  </si>
  <si>
    <t>売上総利益</t>
  </si>
  <si>
    <t>営業利益</t>
  </si>
  <si>
    <t>経常利益</t>
  </si>
  <si>
    <t>当期純利益</t>
  </si>
  <si>
    <t>総資産</t>
  </si>
  <si>
    <t>投資有価証券の売却及び償還による収入</t>
    <rPh sb="0" eb="2">
      <t>トウシ</t>
    </rPh>
    <rPh sb="2" eb="4">
      <t>ユウカ</t>
    </rPh>
    <rPh sb="4" eb="6">
      <t>ショウケン</t>
    </rPh>
    <rPh sb="7" eb="9">
      <t>バイキャク</t>
    </rPh>
    <rPh sb="9" eb="10">
      <t>オヨ</t>
    </rPh>
    <rPh sb="11" eb="13">
      <t>ショウカン</t>
    </rPh>
    <rPh sb="16" eb="18">
      <t>シュウニュウ</t>
    </rPh>
    <phoneticPr fontId="2"/>
  </si>
  <si>
    <r>
      <rPr>
        <sz val="9"/>
        <rFont val="ＭＳ Ｐゴシック"/>
        <family val="3"/>
        <charset val="128"/>
      </rPr>
      <t>Ⅵ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現金及び現金同等物の期首残高</t>
    </r>
    <rPh sb="2" eb="4">
      <t>ゲンキン</t>
    </rPh>
    <rPh sb="4" eb="5">
      <t>オヨ</t>
    </rPh>
    <rPh sb="6" eb="8">
      <t>ゲンキン</t>
    </rPh>
    <rPh sb="8" eb="10">
      <t>ドウトウ</t>
    </rPh>
    <rPh sb="10" eb="11">
      <t>ブツ</t>
    </rPh>
    <rPh sb="12" eb="14">
      <t>キシュ</t>
    </rPh>
    <rPh sb="14" eb="16">
      <t>ザンダカ</t>
    </rPh>
    <phoneticPr fontId="2"/>
  </si>
  <si>
    <t>Securities</t>
    <phoneticPr fontId="2"/>
  </si>
  <si>
    <t>社債の発行による収入</t>
    <rPh sb="0" eb="2">
      <t>シャサイ</t>
    </rPh>
    <rPh sb="3" eb="5">
      <t>ハッコウ</t>
    </rPh>
    <rPh sb="8" eb="10">
      <t>シュウニュウ</t>
    </rPh>
    <phoneticPr fontId="2"/>
  </si>
  <si>
    <r>
      <rPr>
        <sz val="10"/>
        <rFont val="ＭＳ Ｐゴシック"/>
        <family val="3"/>
        <charset val="128"/>
      </rPr>
      <t>（百万円</t>
    </r>
    <r>
      <rPr>
        <sz val="10"/>
        <rFont val="Arial Narrow"/>
        <family val="2"/>
      </rPr>
      <t>/million yen</t>
    </r>
    <r>
      <rPr>
        <sz val="10"/>
        <rFont val="ＭＳ Ｐゴシック"/>
        <family val="3"/>
        <charset val="128"/>
      </rPr>
      <t>）</t>
    </r>
    <phoneticPr fontId="2"/>
  </si>
  <si>
    <t>Personnel expenses</t>
    <phoneticPr fontId="2"/>
  </si>
  <si>
    <t>Freightage &amp; packing expenses</t>
    <phoneticPr fontId="2"/>
  </si>
  <si>
    <t>Vehicle expenses</t>
    <phoneticPr fontId="2"/>
  </si>
  <si>
    <t>Depreciation</t>
    <phoneticPr fontId="2"/>
  </si>
  <si>
    <t>Amotrtization of goodwill</t>
    <phoneticPr fontId="2"/>
  </si>
  <si>
    <t>Rental of machinery and equipment</t>
    <phoneticPr fontId="2"/>
  </si>
  <si>
    <t>2.投資有価証券評価損</t>
    <rPh sb="2" eb="4">
      <t>トウシ</t>
    </rPh>
    <rPh sb="4" eb="6">
      <t>ユウカ</t>
    </rPh>
    <rPh sb="6" eb="8">
      <t>ショウケン</t>
    </rPh>
    <rPh sb="8" eb="10">
      <t>ヒョウカ</t>
    </rPh>
    <rPh sb="10" eb="11">
      <t>ゾン</t>
    </rPh>
    <phoneticPr fontId="2"/>
  </si>
  <si>
    <t>Loss on valuation of investment securities</t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</si>
  <si>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</si>
  <si>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通所介護施設の運営</t>
  </si>
  <si>
    <t>貸倒引当金</t>
    <rPh sb="0" eb="2">
      <t>カシダオレ</t>
    </rPh>
    <rPh sb="2" eb="4">
      <t>ヒキアテ</t>
    </rPh>
    <rPh sb="4" eb="5">
      <t>キン</t>
    </rPh>
    <phoneticPr fontId="2"/>
  </si>
  <si>
    <t>2.その他</t>
    <rPh sb="4" eb="5">
      <t>タ</t>
    </rPh>
    <phoneticPr fontId="2"/>
  </si>
  <si>
    <t>医療業界向けインターネットシステム開発・販売業</t>
    <rPh sb="22" eb="23">
      <t>ギョウ</t>
    </rPh>
    <phoneticPr fontId="2"/>
  </si>
  <si>
    <t>18/9</t>
    <phoneticPr fontId="2"/>
  </si>
  <si>
    <t>医薬品に関するインターネット事業</t>
    <rPh sb="4" eb="5">
      <t>カン</t>
    </rPh>
    <rPh sb="14" eb="16">
      <t>ジギョウ</t>
    </rPh>
    <phoneticPr fontId="2"/>
  </si>
  <si>
    <r>
      <t>3.</t>
    </r>
    <r>
      <rPr>
        <sz val="9"/>
        <rFont val="ＭＳ Ｐゴシック"/>
        <family val="3"/>
        <charset val="128"/>
      </rPr>
      <t>退職給付に係る負債</t>
    </r>
    <rPh sb="2" eb="4">
      <t>タイショク</t>
    </rPh>
    <rPh sb="4" eb="6">
      <t>キュウフ</t>
    </rPh>
    <rPh sb="7" eb="8">
      <t>カカ</t>
    </rPh>
    <rPh sb="9" eb="11">
      <t>フサイ</t>
    </rPh>
    <phoneticPr fontId="2"/>
  </si>
  <si>
    <r>
      <t>4.</t>
    </r>
    <r>
      <rPr>
        <sz val="9"/>
        <rFont val="ＭＳ Ｐゴシック"/>
        <family val="3"/>
        <charset val="128"/>
      </rPr>
      <t>繰延税金負債</t>
    </r>
    <rPh sb="2" eb="4">
      <t>クリノベ</t>
    </rPh>
    <rPh sb="4" eb="6">
      <t>ゼイキン</t>
    </rPh>
    <rPh sb="6" eb="8">
      <t>フサイ</t>
    </rPh>
    <phoneticPr fontId="2"/>
  </si>
  <si>
    <r>
      <t>5.</t>
    </r>
    <r>
      <rPr>
        <sz val="9"/>
        <rFont val="ＭＳ Ｐゴシック"/>
        <family val="3"/>
        <charset val="128"/>
      </rPr>
      <t>資産除去債務</t>
    </r>
    <rPh sb="2" eb="4">
      <t>シサン</t>
    </rPh>
    <rPh sb="4" eb="6">
      <t>ジョキョ</t>
    </rPh>
    <rPh sb="6" eb="8">
      <t>サイム</t>
    </rPh>
    <phoneticPr fontId="2"/>
  </si>
  <si>
    <t>3.福利厚生費</t>
    <rPh sb="2" eb="4">
      <t>フクリ</t>
    </rPh>
    <rPh sb="4" eb="7">
      <t>コウセイヒ</t>
    </rPh>
    <phoneticPr fontId="2"/>
  </si>
  <si>
    <t>Selling, general and administrative expenses</t>
    <phoneticPr fontId="2"/>
  </si>
  <si>
    <r>
      <rPr>
        <sz val="10"/>
        <rFont val="ＭＳ Ｐゴシック"/>
        <family val="3"/>
        <charset val="128"/>
      </rPr>
      <t>事業内容</t>
    </r>
    <phoneticPr fontId="2"/>
  </si>
  <si>
    <r>
      <rPr>
        <sz val="10"/>
        <rFont val="ＭＳ Ｐゴシック"/>
        <family val="3"/>
        <charset val="128"/>
      </rPr>
      <t>その他の経営指標</t>
    </r>
    <rPh sb="2" eb="3">
      <t>タ</t>
    </rPh>
    <rPh sb="4" eb="6">
      <t>ケイエイ</t>
    </rPh>
    <rPh sb="6" eb="8">
      <t>シヒョウ</t>
    </rPh>
    <phoneticPr fontId="2"/>
  </si>
  <si>
    <r>
      <rPr>
        <sz val="10"/>
        <rFont val="ＭＳ Ｐゴシック"/>
        <family val="3"/>
        <charset val="128"/>
      </rPr>
      <t>財務諸表（中間連結貸借対照表）</t>
    </r>
    <rPh sb="0" eb="2">
      <t>ザイム</t>
    </rPh>
    <rPh sb="2" eb="4">
      <t>ショヒョウ</t>
    </rPh>
    <rPh sb="5" eb="7">
      <t>チュウカン</t>
    </rPh>
    <rPh sb="7" eb="9">
      <t>レンケツ</t>
    </rPh>
    <rPh sb="9" eb="11">
      <t>タイシャク</t>
    </rPh>
    <rPh sb="11" eb="14">
      <t>タイショウヒョウ</t>
    </rPh>
    <phoneticPr fontId="2"/>
  </si>
  <si>
    <r>
      <rPr>
        <sz val="10"/>
        <rFont val="ＭＳ Ｐゴシック"/>
        <family val="3"/>
        <charset val="128"/>
      </rPr>
      <t>財務諸表（中間連結損益計算書）</t>
    </r>
    <rPh sb="0" eb="2">
      <t>ザイム</t>
    </rPh>
    <rPh sb="2" eb="4">
      <t>ショヒョウ</t>
    </rPh>
    <rPh sb="5" eb="7">
      <t>チュウカン</t>
    </rPh>
    <rPh sb="7" eb="9">
      <t>レンケツ</t>
    </rPh>
    <rPh sb="9" eb="11">
      <t>ソンエキ</t>
    </rPh>
    <rPh sb="11" eb="14">
      <t>ケイサンショ</t>
    </rPh>
    <phoneticPr fontId="2"/>
  </si>
  <si>
    <r>
      <rPr>
        <sz val="10"/>
        <rFont val="ＭＳ Ｐゴシック"/>
        <family val="3"/>
        <charset val="128"/>
      </rPr>
      <t>財務諸表（中間連結キャッシュフロー計算書）</t>
    </r>
    <rPh sb="0" eb="2">
      <t>ザイム</t>
    </rPh>
    <rPh sb="2" eb="4">
      <t>ショヒョウ</t>
    </rPh>
    <rPh sb="5" eb="7">
      <t>チュウカン</t>
    </rPh>
    <rPh sb="7" eb="9">
      <t>レンケツ</t>
    </rPh>
    <rPh sb="17" eb="20">
      <t>ケイサンショ</t>
    </rPh>
    <phoneticPr fontId="2"/>
  </si>
  <si>
    <r>
      <rPr>
        <b/>
        <sz val="10"/>
        <color indexed="9"/>
        <rFont val="ＭＳ Ｐゴシック"/>
        <family val="3"/>
        <charset val="128"/>
      </rPr>
      <t>目次｜</t>
    </r>
    <r>
      <rPr>
        <b/>
        <sz val="10"/>
        <color indexed="9"/>
        <rFont val="Arial Narrow"/>
        <family val="2"/>
      </rPr>
      <t>Contents</t>
    </r>
    <phoneticPr fontId="2"/>
  </si>
  <si>
    <t>調剤薬局事業の管理</t>
    <rPh sb="0" eb="2">
      <t>チョウザイ</t>
    </rPh>
    <rPh sb="2" eb="4">
      <t>ヤッキョク</t>
    </rPh>
    <rPh sb="4" eb="6">
      <t>ジギョウ</t>
    </rPh>
    <rPh sb="7" eb="9">
      <t>カンリ</t>
    </rPh>
    <phoneticPr fontId="2"/>
  </si>
  <si>
    <t>調剤薬局の経営</t>
    <rPh sb="0" eb="2">
      <t>チョウザイ</t>
    </rPh>
    <rPh sb="2" eb="4">
      <t>ヤッキョク</t>
    </rPh>
    <rPh sb="5" eb="7">
      <t>ケイエイ</t>
    </rPh>
    <phoneticPr fontId="2"/>
  </si>
  <si>
    <r>
      <rPr>
        <sz val="10"/>
        <rFont val="ＭＳ Ｐゴシック"/>
        <family val="3"/>
        <charset val="128"/>
      </rPr>
      <t>医薬品卸売事業｜</t>
    </r>
    <r>
      <rPr>
        <sz val="10"/>
        <rFont val="Arial Narrow"/>
        <family val="2"/>
      </rPr>
      <t>Pharmaceutical wholesaling business</t>
    </r>
    <rPh sb="0" eb="3">
      <t>イヤクヒン</t>
    </rPh>
    <rPh sb="3" eb="4">
      <t>オロシ</t>
    </rPh>
    <rPh sb="4" eb="5">
      <t>ウ</t>
    </rPh>
    <rPh sb="5" eb="7">
      <t>ジギョウ</t>
    </rPh>
    <phoneticPr fontId="2"/>
  </si>
  <si>
    <t>（子会社）　東邦薬品㈱</t>
    <rPh sb="1" eb="2">
      <t>コ</t>
    </rPh>
    <rPh sb="2" eb="4">
      <t>ガイシャ</t>
    </rPh>
    <phoneticPr fontId="2"/>
  </si>
  <si>
    <r>
      <rPr>
        <sz val="10"/>
        <rFont val="ＭＳ Ｐゴシック"/>
        <family val="3"/>
        <charset val="128"/>
      </rPr>
      <t>内容｜C</t>
    </r>
    <r>
      <rPr>
        <sz val="10"/>
        <rFont val="Arial Narrow"/>
        <family val="2"/>
      </rPr>
      <t>ontent</t>
    </r>
    <rPh sb="0" eb="2">
      <t>ナイヨウ</t>
    </rPh>
    <phoneticPr fontId="2"/>
  </si>
  <si>
    <t>（子会社）　セイコーメディカルブレーン㈱、㈱青葉堂、㈱厚生、㈱清水薬局</t>
    <rPh sb="1" eb="4">
      <t>コガイシャ</t>
    </rPh>
    <phoneticPr fontId="2"/>
  </si>
  <si>
    <r>
      <rPr>
        <sz val="10"/>
        <rFont val="ＭＳ Ｐゴシック"/>
        <family val="3"/>
        <charset val="128"/>
      </rPr>
      <t>内容｜</t>
    </r>
    <r>
      <rPr>
        <sz val="10"/>
        <rFont val="Arial Narrow"/>
        <family val="2"/>
      </rPr>
      <t>Content</t>
    </r>
    <rPh sb="0" eb="2">
      <t>ナイヨウ</t>
    </rPh>
    <phoneticPr fontId="2"/>
  </si>
  <si>
    <t>Plant and equipment</t>
    <phoneticPr fontId="2"/>
  </si>
  <si>
    <r>
      <rPr>
        <sz val="9"/>
        <rFont val="ＭＳ Ｐゴシック"/>
        <family val="3"/>
        <charset val="128"/>
      </rPr>
      <t>期中平均株式数</t>
    </r>
    <r>
      <rPr>
        <sz val="9"/>
        <rFont val="Arial Narrow"/>
        <family val="2"/>
      </rPr>
      <t>-</t>
    </r>
    <r>
      <rPr>
        <sz val="9"/>
        <rFont val="ＭＳ Ｐゴシック"/>
        <family val="3"/>
        <charset val="128"/>
      </rPr>
      <t>自己株式</t>
    </r>
    <r>
      <rPr>
        <sz val="9"/>
        <rFont val="Arial Narrow"/>
        <family val="2"/>
      </rPr>
      <t xml:space="preserve"> 
The average number of shares during the fiscal year - Number of treasury stocks</t>
    </r>
    <rPh sb="0" eb="2">
      <t>キチュウ</t>
    </rPh>
    <rPh sb="2" eb="4">
      <t>ヘイキン</t>
    </rPh>
    <rPh sb="4" eb="7">
      <t>カブシキスウ</t>
    </rPh>
    <rPh sb="8" eb="10">
      <t>ジコ</t>
    </rPh>
    <rPh sb="10" eb="12">
      <t>カブシキ</t>
    </rPh>
    <phoneticPr fontId="2"/>
  </si>
  <si>
    <r>
      <rPr>
        <sz val="9"/>
        <rFont val="ＭＳ Ｐゴシック"/>
        <family val="3"/>
        <charset val="128"/>
      </rPr>
      <t>従業員</t>
    </r>
    <r>
      <rPr>
        <sz val="9"/>
        <rFont val="Arial Narrow"/>
        <family val="2"/>
      </rPr>
      <t>1</t>
    </r>
    <r>
      <rPr>
        <sz val="9"/>
        <rFont val="ＭＳ Ｐゴシック"/>
        <family val="3"/>
        <charset val="128"/>
      </rPr>
      <t xml:space="preserve">人当り月商（千円）
</t>
    </r>
    <r>
      <rPr>
        <sz val="9"/>
        <rFont val="Arial Narrow"/>
        <family val="2"/>
      </rPr>
      <t>Monthly sales per employee (thousand yen)</t>
    </r>
    <rPh sb="0" eb="3">
      <t>ジュウギョウイン</t>
    </rPh>
    <rPh sb="3" eb="5">
      <t>ヒトリ</t>
    </rPh>
    <rPh sb="5" eb="6">
      <t>アタ</t>
    </rPh>
    <rPh sb="7" eb="9">
      <t>ゲッショウ</t>
    </rPh>
    <rPh sb="10" eb="12">
      <t>センエン</t>
    </rPh>
    <phoneticPr fontId="2"/>
  </si>
  <si>
    <r>
      <rPr>
        <sz val="9"/>
        <rFont val="ＭＳ Ｐゴシック"/>
        <family val="3"/>
        <charset val="128"/>
      </rPr>
      <t xml:space="preserve">金融収支額（百万円）
</t>
    </r>
    <r>
      <rPr>
        <sz val="9"/>
        <rFont val="Arial Narrow"/>
        <family val="2"/>
      </rPr>
      <t>Financial account balance (million yen)</t>
    </r>
    <rPh sb="0" eb="2">
      <t>キンユウ</t>
    </rPh>
    <rPh sb="2" eb="4">
      <t>シュウシ</t>
    </rPh>
    <rPh sb="4" eb="5">
      <t>ガク</t>
    </rPh>
    <rPh sb="6" eb="8">
      <t>ヒャクマン</t>
    </rPh>
    <rPh sb="8" eb="9">
      <t>エン</t>
    </rPh>
    <phoneticPr fontId="2"/>
  </si>
  <si>
    <r>
      <rPr>
        <sz val="9"/>
        <rFont val="ＭＳ Ｐゴシック"/>
        <family val="3"/>
        <charset val="128"/>
      </rPr>
      <t>当期純利益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 xml:space="preserve">期中平均株式数
</t>
    </r>
    <r>
      <rPr>
        <sz val="9"/>
        <rFont val="Arial Narrow"/>
        <family val="2"/>
      </rPr>
      <t>Net income / the average number of shares during the fiscal year</t>
    </r>
    <rPh sb="0" eb="2">
      <t>トウキ</t>
    </rPh>
    <rPh sb="2" eb="5">
      <t>ジュンリエキ</t>
    </rPh>
    <rPh sb="6" eb="8">
      <t>キチュウ</t>
    </rPh>
    <rPh sb="8" eb="10">
      <t>ヘイキン</t>
    </rPh>
    <rPh sb="10" eb="13">
      <t>カブシキスウ</t>
    </rPh>
    <phoneticPr fontId="2"/>
  </si>
  <si>
    <t>（子会社）　ファーマクラスター㈱</t>
    <rPh sb="1" eb="4">
      <t>コガイシャ</t>
    </rPh>
    <phoneticPr fontId="2"/>
  </si>
  <si>
    <r>
      <rPr>
        <sz val="9"/>
        <rFont val="ＭＳ Ｐゴシック"/>
        <family val="3"/>
        <charset val="128"/>
      </rPr>
      <t>期末従業員数（人）</t>
    </r>
    <r>
      <rPr>
        <sz val="9"/>
        <rFont val="Arial Narrow"/>
        <family val="2"/>
      </rPr>
      <t xml:space="preserve"> 
Number of employees at the end of the term (people) </t>
    </r>
    <rPh sb="0" eb="2">
      <t>キマツ</t>
    </rPh>
    <rPh sb="2" eb="5">
      <t>ジュウギョウイン</t>
    </rPh>
    <rPh sb="5" eb="6">
      <t>スウ</t>
    </rPh>
    <rPh sb="7" eb="8">
      <t>ニン</t>
    </rPh>
    <phoneticPr fontId="2"/>
  </si>
  <si>
    <r>
      <rPr>
        <sz val="10"/>
        <rFont val="ＭＳ Ｐゴシック"/>
        <family val="3"/>
        <charset val="128"/>
      </rPr>
      <t>項目｜</t>
    </r>
    <r>
      <rPr>
        <sz val="10"/>
        <rFont val="Arial Narrow"/>
        <family val="2"/>
      </rPr>
      <t>Item</t>
    </r>
    <rPh sb="0" eb="2">
      <t>コウモク</t>
    </rPh>
    <phoneticPr fontId="2"/>
  </si>
  <si>
    <r>
      <rPr>
        <sz val="9"/>
        <rFont val="ＭＳ Ｐゴシック"/>
        <family val="3"/>
        <charset val="128"/>
      </rPr>
      <t>期末発行済株式数（株）</t>
    </r>
    <r>
      <rPr>
        <sz val="9"/>
        <rFont val="Arial Narrow"/>
        <family val="2"/>
      </rPr>
      <t xml:space="preserve"> 
Number of shares outstanding at end of fiscal year (stock)</t>
    </r>
    <rPh sb="0" eb="2">
      <t>キマツ</t>
    </rPh>
    <rPh sb="2" eb="4">
      <t>ハッコウ</t>
    </rPh>
    <rPh sb="4" eb="5">
      <t>ス</t>
    </rPh>
    <rPh sb="5" eb="8">
      <t>カブシキスウ</t>
    </rPh>
    <rPh sb="9" eb="10">
      <t>カブ</t>
    </rPh>
    <phoneticPr fontId="2"/>
  </si>
  <si>
    <r>
      <rPr>
        <sz val="9"/>
        <rFont val="ＭＳ Ｐゴシック"/>
        <family val="3"/>
        <charset val="128"/>
      </rPr>
      <t>期中平均株式数（株）</t>
    </r>
    <r>
      <rPr>
        <sz val="9"/>
        <rFont val="Arial Narrow"/>
        <family val="2"/>
      </rPr>
      <t xml:space="preserve"> 
The average number of shares during the fiscal year (stock)</t>
    </r>
    <rPh sb="0" eb="2">
      <t>キチュウ</t>
    </rPh>
    <rPh sb="2" eb="4">
      <t>ヘイキン</t>
    </rPh>
    <rPh sb="4" eb="7">
      <t>カブシキスウ</t>
    </rPh>
    <rPh sb="8" eb="9">
      <t>カブ</t>
    </rPh>
    <phoneticPr fontId="2"/>
  </si>
  <si>
    <r>
      <rPr>
        <sz val="8"/>
        <rFont val="ＭＳ Ｐゴシック"/>
        <family val="3"/>
        <charset val="128"/>
      </rPr>
      <t xml:space="preserve">総資本経常利益率（ＲＯＡ）（％）
</t>
    </r>
    <r>
      <rPr>
        <sz val="8"/>
        <rFont val="Arial Narrow"/>
        <family val="2"/>
      </rPr>
      <t>Return of asset (%)</t>
    </r>
    <rPh sb="0" eb="3">
      <t>ソウシホン</t>
    </rPh>
    <rPh sb="3" eb="5">
      <t>ケイジョウ</t>
    </rPh>
    <rPh sb="5" eb="7">
      <t>リエキ</t>
    </rPh>
    <rPh sb="7" eb="8">
      <t>リツ</t>
    </rPh>
    <phoneticPr fontId="2"/>
  </si>
  <si>
    <r>
      <rPr>
        <sz val="8"/>
        <rFont val="ＭＳ Ｐゴシック"/>
        <family val="3"/>
        <charset val="128"/>
      </rPr>
      <t xml:space="preserve">株主資本当期利益率（ＲＯＥ）（％）
</t>
    </r>
    <r>
      <rPr>
        <sz val="8"/>
        <rFont val="Arial Narrow"/>
        <family val="2"/>
      </rPr>
      <t>Return on equity (%)</t>
    </r>
    <rPh sb="0" eb="2">
      <t>カブヌシ</t>
    </rPh>
    <rPh sb="2" eb="4">
      <t>シホン</t>
    </rPh>
    <rPh sb="4" eb="6">
      <t>トウキ</t>
    </rPh>
    <rPh sb="6" eb="8">
      <t>リエキ</t>
    </rPh>
    <rPh sb="8" eb="9">
      <t>リツ</t>
    </rPh>
    <phoneticPr fontId="2"/>
  </si>
  <si>
    <t>Clinics (19 or fewer beds)</t>
    <phoneticPr fontId="2"/>
  </si>
  <si>
    <r>
      <t>1</t>
    </r>
    <r>
      <rPr>
        <sz val="9"/>
        <rFont val="ＭＳ Ｐゴシック"/>
        <family val="3"/>
        <charset val="128"/>
      </rPr>
      <t xml:space="preserve">株当たり当期純利益（円）
</t>
    </r>
    <r>
      <rPr>
        <sz val="9"/>
        <rFont val="Arial Narrow"/>
        <family val="2"/>
      </rPr>
      <t>Profit per share (yen)</t>
    </r>
    <rPh sb="1" eb="2">
      <t>カブ</t>
    </rPh>
    <rPh sb="2" eb="3">
      <t>ア</t>
    </rPh>
    <rPh sb="5" eb="7">
      <t>トウキ</t>
    </rPh>
    <rPh sb="7" eb="10">
      <t>ジュンリエキ</t>
    </rPh>
    <rPh sb="11" eb="12">
      <t>エン</t>
    </rPh>
    <phoneticPr fontId="2"/>
  </si>
  <si>
    <t>Pharmaceuticals</t>
    <phoneticPr fontId="2"/>
  </si>
  <si>
    <t>Reagents</t>
    <phoneticPr fontId="2"/>
  </si>
  <si>
    <t>Business contents</t>
    <phoneticPr fontId="2"/>
  </si>
  <si>
    <t>Other financial data</t>
    <phoneticPr fontId="2"/>
  </si>
  <si>
    <t>Interim consolidated balance sheets</t>
    <phoneticPr fontId="2"/>
  </si>
  <si>
    <r>
      <rPr>
        <sz val="9"/>
        <rFont val="ＭＳ Ｐゴシック"/>
        <family val="3"/>
        <charset val="128"/>
      </rPr>
      <t>有価証券報告書ベース</t>
    </r>
    <r>
      <rPr>
        <sz val="9"/>
        <rFont val="Arial Narrow"/>
        <family val="2"/>
      </rPr>
      <t xml:space="preserve"> 
As mentioned in the annual securities report </t>
    </r>
    <rPh sb="0" eb="2">
      <t>ユウカ</t>
    </rPh>
    <rPh sb="2" eb="4">
      <t>ショウケン</t>
    </rPh>
    <rPh sb="4" eb="7">
      <t>ホウコクショ</t>
    </rPh>
    <phoneticPr fontId="2"/>
  </si>
  <si>
    <r>
      <rPr>
        <sz val="9"/>
        <rFont val="ＭＳ Ｐゴシック"/>
        <family val="3"/>
        <charset val="128"/>
      </rPr>
      <t>期末発行済株式数</t>
    </r>
    <r>
      <rPr>
        <sz val="9"/>
        <rFont val="Arial Narrow"/>
        <family val="2"/>
      </rPr>
      <t>-</t>
    </r>
    <r>
      <rPr>
        <sz val="9"/>
        <rFont val="ＭＳ Ｐゴシック"/>
        <family val="3"/>
        <charset val="128"/>
      </rPr>
      <t>自己株式数</t>
    </r>
    <r>
      <rPr>
        <sz val="9"/>
        <rFont val="Arial Narrow"/>
        <family val="2"/>
      </rPr>
      <t xml:space="preserve"> 
Number of issued shares as of the end of the period- Number of treasury stocks</t>
    </r>
    <rPh sb="0" eb="2">
      <t>キマツ</t>
    </rPh>
    <rPh sb="2" eb="4">
      <t>ハッコウ</t>
    </rPh>
    <rPh sb="4" eb="5">
      <t>ス</t>
    </rPh>
    <rPh sb="5" eb="8">
      <t>カブシキスウ</t>
    </rPh>
    <rPh sb="9" eb="11">
      <t>ジコ</t>
    </rPh>
    <rPh sb="11" eb="14">
      <t>カブシキスウ</t>
    </rPh>
    <phoneticPr fontId="2"/>
  </si>
  <si>
    <r>
      <rPr>
        <sz val="9"/>
        <rFont val="ＭＳ Ｐゴシック"/>
        <family val="3"/>
        <charset val="128"/>
      </rPr>
      <t>流動比率（％）</t>
    </r>
    <r>
      <rPr>
        <sz val="9"/>
        <rFont val="Arial Narrow"/>
        <family val="2"/>
      </rPr>
      <t xml:space="preserve"> 
Current ratio (%)</t>
    </r>
    <rPh sb="0" eb="2">
      <t>リュウドウ</t>
    </rPh>
    <rPh sb="2" eb="4">
      <t>ヒリツ</t>
    </rPh>
    <phoneticPr fontId="2"/>
  </si>
  <si>
    <r>
      <rPr>
        <sz val="9"/>
        <rFont val="ＭＳ Ｐゴシック"/>
        <family val="3"/>
        <charset val="128"/>
      </rPr>
      <t>流動資産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>流動負債</t>
    </r>
    <r>
      <rPr>
        <sz val="9"/>
        <rFont val="Arial Narrow"/>
        <family val="2"/>
      </rPr>
      <t>×100 
Current assets / Current liabilities×100</t>
    </r>
    <rPh sb="0" eb="2">
      <t>リュウドウ</t>
    </rPh>
    <rPh sb="2" eb="4">
      <t>シサン</t>
    </rPh>
    <rPh sb="5" eb="7">
      <t>リュウドウ</t>
    </rPh>
    <rPh sb="7" eb="9">
      <t>フサイ</t>
    </rPh>
    <phoneticPr fontId="2"/>
  </si>
  <si>
    <r>
      <rPr>
        <sz val="9"/>
        <rFont val="ＭＳ Ｐゴシック"/>
        <family val="3"/>
        <charset val="128"/>
      </rPr>
      <t>固定資産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>株主資本</t>
    </r>
    <r>
      <rPr>
        <sz val="9"/>
        <rFont val="Arial Narrow"/>
        <family val="2"/>
      </rPr>
      <t>×100
Fixed assets / Shareholders' equity×100</t>
    </r>
    <rPh sb="0" eb="2">
      <t>コテイ</t>
    </rPh>
    <rPh sb="2" eb="4">
      <t>シサン</t>
    </rPh>
    <rPh sb="5" eb="7">
      <t>カブヌシ</t>
    </rPh>
    <rPh sb="7" eb="9">
      <t>シホン</t>
    </rPh>
    <phoneticPr fontId="2"/>
  </si>
  <si>
    <r>
      <rPr>
        <sz val="9"/>
        <rFont val="ＭＳ Ｐゴシック"/>
        <family val="3"/>
        <charset val="128"/>
      </rPr>
      <t>売掛債権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>平均月商（税込）</t>
    </r>
    <r>
      <rPr>
        <sz val="9"/>
        <rFont val="Arial Narrow"/>
        <family val="2"/>
      </rPr>
      <t>6</t>
    </r>
    <r>
      <rPr>
        <sz val="9"/>
        <rFont val="ＭＳ Ｐゴシック"/>
        <family val="3"/>
        <charset val="128"/>
      </rPr>
      <t xml:space="preserve">ヶ月平均）
</t>
    </r>
    <r>
      <rPr>
        <sz val="8"/>
        <rFont val="Arial Narrow"/>
        <family val="2"/>
      </rPr>
      <t>Account receivables / Average monthly sales (incl. tax) during six-month period</t>
    </r>
    <rPh sb="0" eb="2">
      <t>ウリガケ</t>
    </rPh>
    <rPh sb="2" eb="4">
      <t>サイケン</t>
    </rPh>
    <rPh sb="5" eb="7">
      <t>ヘイキン</t>
    </rPh>
    <rPh sb="7" eb="9">
      <t>ゲッショウ</t>
    </rPh>
    <rPh sb="10" eb="12">
      <t>ゼイコ</t>
    </rPh>
    <rPh sb="15" eb="16">
      <t>ゲツ</t>
    </rPh>
    <rPh sb="16" eb="18">
      <t>ヘイキン</t>
    </rPh>
    <phoneticPr fontId="2"/>
  </si>
  <si>
    <r>
      <rPr>
        <sz val="9"/>
        <rFont val="ＭＳ Ｐゴシック"/>
        <family val="3"/>
        <charset val="128"/>
      </rPr>
      <t xml:space="preserve">商品回転月数（月）
</t>
    </r>
    <r>
      <rPr>
        <sz val="9"/>
        <rFont val="Arial Narrow"/>
        <family val="2"/>
      </rPr>
      <t>Stock turnover period (month)</t>
    </r>
    <rPh sb="0" eb="2">
      <t>ショウヒン</t>
    </rPh>
    <rPh sb="2" eb="4">
      <t>カイテン</t>
    </rPh>
    <rPh sb="4" eb="6">
      <t>ツキスウ</t>
    </rPh>
    <rPh sb="7" eb="8">
      <t>ツキ</t>
    </rPh>
    <phoneticPr fontId="2"/>
  </si>
  <si>
    <r>
      <rPr>
        <sz val="9"/>
        <rFont val="ＭＳ Ｐゴシック"/>
        <family val="3"/>
        <charset val="128"/>
      </rPr>
      <t>商品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 xml:space="preserve">平均月商
</t>
    </r>
    <r>
      <rPr>
        <sz val="9"/>
        <rFont val="Arial Narrow"/>
        <family val="2"/>
      </rPr>
      <t>Stock / Average monthly sales</t>
    </r>
    <rPh sb="0" eb="2">
      <t>ショウヒン</t>
    </rPh>
    <rPh sb="3" eb="5">
      <t>ヘイキン</t>
    </rPh>
    <rPh sb="5" eb="7">
      <t>ゲッショウ</t>
    </rPh>
    <phoneticPr fontId="2"/>
  </si>
  <si>
    <r>
      <rPr>
        <sz val="9"/>
        <rFont val="ＭＳ Ｐゴシック"/>
        <family val="3"/>
        <charset val="128"/>
      </rPr>
      <t>買掛債務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 xml:space="preserve">平均月商（税込）
</t>
    </r>
    <r>
      <rPr>
        <sz val="8"/>
        <rFont val="Arial Narrow"/>
        <family val="2"/>
      </rPr>
      <t xml:space="preserve">Account payables / Average monthly sales (incl. tax) </t>
    </r>
    <rPh sb="0" eb="2">
      <t>カイカケ</t>
    </rPh>
    <rPh sb="2" eb="4">
      <t>サイム</t>
    </rPh>
    <rPh sb="5" eb="7">
      <t>ヘイキン</t>
    </rPh>
    <rPh sb="7" eb="9">
      <t>ゲッショウ</t>
    </rPh>
    <rPh sb="10" eb="12">
      <t>ゼイコミ</t>
    </rPh>
    <phoneticPr fontId="2"/>
  </si>
  <si>
    <r>
      <rPr>
        <sz val="9"/>
        <rFont val="ＭＳ Ｐゴシック"/>
        <family val="3"/>
        <charset val="128"/>
      </rPr>
      <t>平均月商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 xml:space="preserve">期末従業員数
</t>
    </r>
    <r>
      <rPr>
        <sz val="9"/>
        <rFont val="Arial Narrow"/>
        <family val="2"/>
      </rPr>
      <t>Average monthly sales / Number of employees as of the end of the period</t>
    </r>
    <rPh sb="0" eb="2">
      <t>ヘイキン</t>
    </rPh>
    <rPh sb="2" eb="4">
      <t>ゲッショウ</t>
    </rPh>
    <rPh sb="5" eb="7">
      <t>キマツ</t>
    </rPh>
    <rPh sb="7" eb="10">
      <t>ジュウギョウイン</t>
    </rPh>
    <rPh sb="10" eb="11">
      <t>スウ</t>
    </rPh>
    <phoneticPr fontId="2"/>
  </si>
  <si>
    <r>
      <rPr>
        <sz val="7"/>
        <rFont val="ＭＳ Ｐゴシック"/>
        <family val="3"/>
        <charset val="128"/>
      </rPr>
      <t>経常利益</t>
    </r>
    <r>
      <rPr>
        <sz val="7"/>
        <rFont val="Arial Narrow"/>
        <family val="2"/>
      </rPr>
      <t>/</t>
    </r>
    <r>
      <rPr>
        <sz val="7"/>
        <rFont val="ＭＳ Ｐゴシック"/>
        <family val="3"/>
        <charset val="128"/>
      </rPr>
      <t>（期首総資本</t>
    </r>
    <r>
      <rPr>
        <sz val="7"/>
        <rFont val="Arial Narrow"/>
        <family val="2"/>
      </rPr>
      <t>+</t>
    </r>
    <r>
      <rPr>
        <sz val="7"/>
        <rFont val="ＭＳ Ｐゴシック"/>
        <family val="3"/>
        <charset val="128"/>
      </rPr>
      <t>期末総資本）</t>
    </r>
    <r>
      <rPr>
        <sz val="7"/>
        <rFont val="Arial Narrow"/>
        <family val="2"/>
      </rPr>
      <t>÷2×100
Ordinary income/ (Total assets as of the beginning of the period + Total assets as of the end of the period) ÷2×100</t>
    </r>
    <rPh sb="0" eb="2">
      <t>ケイジョウ</t>
    </rPh>
    <rPh sb="2" eb="4">
      <t>リエキ</t>
    </rPh>
    <rPh sb="6" eb="8">
      <t>キシュ</t>
    </rPh>
    <rPh sb="8" eb="11">
      <t>ソウシホン</t>
    </rPh>
    <rPh sb="12" eb="14">
      <t>キマツ</t>
    </rPh>
    <rPh sb="14" eb="17">
      <t>ソウシホン</t>
    </rPh>
    <phoneticPr fontId="2"/>
  </si>
  <si>
    <r>
      <rPr>
        <sz val="7"/>
        <rFont val="ＭＳ Ｐゴシック"/>
        <family val="3"/>
        <charset val="128"/>
      </rPr>
      <t>当期純利益</t>
    </r>
    <r>
      <rPr>
        <sz val="7"/>
        <rFont val="Arial Narrow"/>
        <family val="2"/>
      </rPr>
      <t>/</t>
    </r>
    <r>
      <rPr>
        <sz val="7"/>
        <rFont val="ＭＳ Ｐゴシック"/>
        <family val="3"/>
        <charset val="128"/>
      </rPr>
      <t>（期首資本の部</t>
    </r>
    <r>
      <rPr>
        <sz val="7"/>
        <rFont val="Arial Narrow"/>
        <family val="2"/>
      </rPr>
      <t>+</t>
    </r>
    <r>
      <rPr>
        <sz val="7"/>
        <rFont val="ＭＳ Ｐゴシック"/>
        <family val="3"/>
        <charset val="128"/>
      </rPr>
      <t>期末資本の部）</t>
    </r>
    <r>
      <rPr>
        <sz val="7"/>
        <rFont val="Arial Narrow"/>
        <family val="2"/>
      </rPr>
      <t>÷2×100
Net income of the period / Total shareholders' equity as of the beginning of the period + Total shareholders' equity as of the end of the period) ÷2×100</t>
    </r>
    <rPh sb="0" eb="2">
      <t>トウキ</t>
    </rPh>
    <rPh sb="2" eb="5">
      <t>ジュンリエキ</t>
    </rPh>
    <rPh sb="7" eb="9">
      <t>キシュ</t>
    </rPh>
    <rPh sb="9" eb="11">
      <t>シホン</t>
    </rPh>
    <rPh sb="12" eb="13">
      <t>ブ</t>
    </rPh>
    <rPh sb="14" eb="16">
      <t>キマツ</t>
    </rPh>
    <rPh sb="16" eb="18">
      <t>シホン</t>
    </rPh>
    <rPh sb="19" eb="20">
      <t>ブ</t>
    </rPh>
    <phoneticPr fontId="2"/>
  </si>
  <si>
    <r>
      <rPr>
        <sz val="6.5"/>
        <rFont val="ＭＳ Ｐゴシック"/>
        <family val="3"/>
        <charset val="128"/>
      </rPr>
      <t>純資産-（新株予約権+少数株主持分）</t>
    </r>
    <r>
      <rPr>
        <sz val="6.5"/>
        <rFont val="Arial Narrow"/>
        <family val="2"/>
      </rPr>
      <t>/</t>
    </r>
    <r>
      <rPr>
        <sz val="6.5"/>
        <rFont val="ＭＳ Ｐゴシック"/>
        <family val="3"/>
        <charset val="128"/>
      </rPr>
      <t xml:space="preserve">期末発行済株式数
</t>
    </r>
    <r>
      <rPr>
        <sz val="6.5"/>
        <rFont val="Arial Narrow"/>
        <family val="2"/>
      </rPr>
      <t>Net assets - (Subscription rights to shares + Minority interests) / Number of issued shares as of the end of the period</t>
    </r>
    <rPh sb="0" eb="3">
      <t>ジュンシサン</t>
    </rPh>
    <rPh sb="5" eb="7">
      <t>シンカブ</t>
    </rPh>
    <rPh sb="7" eb="9">
      <t>ヨヤク</t>
    </rPh>
    <rPh sb="9" eb="10">
      <t>ケン</t>
    </rPh>
    <rPh sb="11" eb="13">
      <t>ショウスウ</t>
    </rPh>
    <rPh sb="13" eb="15">
      <t>カブヌシ</t>
    </rPh>
    <rPh sb="15" eb="17">
      <t>モチブン</t>
    </rPh>
    <rPh sb="19" eb="21">
      <t>キマツ</t>
    </rPh>
    <rPh sb="21" eb="23">
      <t>ハッコウ</t>
    </rPh>
    <rPh sb="23" eb="24">
      <t>ス</t>
    </rPh>
    <rPh sb="24" eb="27">
      <t>カブシキスウ</t>
    </rPh>
    <phoneticPr fontId="2"/>
  </si>
  <si>
    <r>
      <rPr>
        <sz val="9"/>
        <rFont val="ＭＳ Ｐゴシック"/>
        <family val="3"/>
        <charset val="128"/>
      </rPr>
      <t>固定費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>１</t>
    </r>
    <r>
      <rPr>
        <sz val="9"/>
        <rFont val="Arial Narrow"/>
        <family val="2"/>
      </rPr>
      <t>-</t>
    </r>
    <r>
      <rPr>
        <sz val="9"/>
        <rFont val="ＭＳ Ｐゴシック"/>
        <family val="3"/>
        <charset val="128"/>
      </rPr>
      <t>（変動費</t>
    </r>
    <r>
      <rPr>
        <sz val="9"/>
        <rFont val="Arial Narrow"/>
        <family val="2"/>
      </rPr>
      <t>÷</t>
    </r>
    <r>
      <rPr>
        <sz val="9"/>
        <rFont val="ＭＳ Ｐゴシック"/>
        <family val="3"/>
        <charset val="128"/>
      </rPr>
      <t xml:space="preserve">売上高）
</t>
    </r>
    <r>
      <rPr>
        <sz val="9"/>
        <rFont val="Arial Narrow"/>
        <family val="2"/>
      </rPr>
      <t>Fixed cost / 1 - (Valuable cost ÷ Sales)</t>
    </r>
    <rPh sb="0" eb="3">
      <t>コテイヒ</t>
    </rPh>
    <rPh sb="7" eb="9">
      <t>ヘンドウ</t>
    </rPh>
    <rPh sb="9" eb="10">
      <t>ヒ</t>
    </rPh>
    <rPh sb="11" eb="13">
      <t>ウリアゲ</t>
    </rPh>
    <rPh sb="13" eb="14">
      <t>ダカ</t>
    </rPh>
    <phoneticPr fontId="2"/>
  </si>
  <si>
    <r>
      <rPr>
        <sz val="8"/>
        <rFont val="ＭＳ Ｐゴシック"/>
        <family val="3"/>
        <charset val="128"/>
      </rPr>
      <t>受取利息</t>
    </r>
    <r>
      <rPr>
        <sz val="8"/>
        <rFont val="Arial Narrow"/>
        <family val="2"/>
      </rPr>
      <t>+</t>
    </r>
    <r>
      <rPr>
        <sz val="8"/>
        <rFont val="ＭＳ Ｐゴシック"/>
        <family val="3"/>
        <charset val="128"/>
      </rPr>
      <t>受取配当金</t>
    </r>
    <r>
      <rPr>
        <sz val="8"/>
        <rFont val="Arial Narrow"/>
        <family val="2"/>
      </rPr>
      <t>-</t>
    </r>
    <r>
      <rPr>
        <sz val="8"/>
        <rFont val="ＭＳ Ｐゴシック"/>
        <family val="3"/>
        <charset val="128"/>
      </rPr>
      <t>支払利息</t>
    </r>
    <r>
      <rPr>
        <sz val="8"/>
        <rFont val="Arial Narrow"/>
        <family val="2"/>
      </rPr>
      <t>-</t>
    </r>
    <r>
      <rPr>
        <sz val="8"/>
        <rFont val="ＭＳ Ｐゴシック"/>
        <family val="3"/>
        <charset val="128"/>
      </rPr>
      <t xml:space="preserve">社債利息
</t>
    </r>
    <r>
      <rPr>
        <sz val="8"/>
        <rFont val="Arial Narrow"/>
        <family val="2"/>
      </rPr>
      <t>Interest income + Dividends income - Interest expenses - Bond interest</t>
    </r>
    <rPh sb="0" eb="2">
      <t>ウケトリ</t>
    </rPh>
    <rPh sb="2" eb="4">
      <t>リソク</t>
    </rPh>
    <rPh sb="5" eb="7">
      <t>ウケトリ</t>
    </rPh>
    <rPh sb="7" eb="10">
      <t>ハイトウキン</t>
    </rPh>
    <rPh sb="11" eb="13">
      <t>シハラ</t>
    </rPh>
    <rPh sb="13" eb="15">
      <t>リソク</t>
    </rPh>
    <rPh sb="16" eb="18">
      <t>シャサイ</t>
    </rPh>
    <rPh sb="18" eb="20">
      <t>リソク</t>
    </rPh>
    <phoneticPr fontId="2"/>
  </si>
  <si>
    <r>
      <rPr>
        <sz val="9"/>
        <rFont val="ＭＳ Ｐゴシック"/>
        <family val="3"/>
        <charset val="128"/>
      </rPr>
      <t>損益分岐点</t>
    </r>
    <r>
      <rPr>
        <sz val="9"/>
        <rFont val="Arial Narrow"/>
        <family val="2"/>
      </rPr>
      <t>/</t>
    </r>
    <r>
      <rPr>
        <sz val="9"/>
        <rFont val="ＭＳ Ｐゴシック"/>
        <family val="3"/>
        <charset val="128"/>
      </rPr>
      <t>売上高</t>
    </r>
    <r>
      <rPr>
        <sz val="9"/>
        <rFont val="Arial Narrow"/>
        <family val="2"/>
      </rPr>
      <t>×100
Breakeven point / net  sales x 100</t>
    </r>
    <rPh sb="0" eb="2">
      <t>ソンエキ</t>
    </rPh>
    <rPh sb="2" eb="5">
      <t>ブンキテン</t>
    </rPh>
    <rPh sb="6" eb="8">
      <t>ウリアゲ</t>
    </rPh>
    <rPh sb="8" eb="9">
      <t>ダカ</t>
    </rPh>
    <phoneticPr fontId="2"/>
  </si>
  <si>
    <t>主な設備投資の状況</t>
    <rPh sb="0" eb="1">
      <t>オモ</t>
    </rPh>
    <rPh sb="2" eb="4">
      <t>セツビ</t>
    </rPh>
    <rPh sb="4" eb="6">
      <t>トウシ</t>
    </rPh>
    <rPh sb="7" eb="9">
      <t>ジョウキョウ</t>
    </rPh>
    <phoneticPr fontId="2"/>
  </si>
  <si>
    <t>Main management indicator</t>
    <phoneticPr fontId="2"/>
  </si>
  <si>
    <r>
      <rPr>
        <sz val="9"/>
        <rFont val="ＭＳ Ｐゴシック"/>
        <family val="3"/>
        <charset val="128"/>
      </rPr>
      <t xml:space="preserve">売掛債権回転月数（月）
</t>
    </r>
    <r>
      <rPr>
        <sz val="9"/>
        <rFont val="Arial Narrow"/>
        <family val="2"/>
      </rPr>
      <t>Account receivables turnover period (month)</t>
    </r>
    <rPh sb="0" eb="2">
      <t>ウリガケ</t>
    </rPh>
    <rPh sb="2" eb="4">
      <t>サイケン</t>
    </rPh>
    <rPh sb="4" eb="6">
      <t>カイテン</t>
    </rPh>
    <rPh sb="6" eb="8">
      <t>ツキスウ</t>
    </rPh>
    <rPh sb="9" eb="10">
      <t>ツキ</t>
    </rPh>
    <phoneticPr fontId="2"/>
  </si>
  <si>
    <r>
      <rPr>
        <sz val="9"/>
        <rFont val="ＭＳ Ｐゴシック"/>
        <family val="3"/>
        <charset val="128"/>
      </rPr>
      <t xml:space="preserve">買掛債務回転月数（月）　
</t>
    </r>
    <r>
      <rPr>
        <sz val="9"/>
        <rFont val="Arial Narrow"/>
        <family val="2"/>
      </rPr>
      <t>Account payables turnover period (month)</t>
    </r>
    <rPh sb="0" eb="1">
      <t>カ</t>
    </rPh>
    <rPh sb="1" eb="2">
      <t>カ</t>
    </rPh>
    <rPh sb="2" eb="4">
      <t>サイム</t>
    </rPh>
    <rPh sb="4" eb="6">
      <t>カイテン</t>
    </rPh>
    <rPh sb="6" eb="8">
      <t>ツキスウ</t>
    </rPh>
    <rPh sb="9" eb="10">
      <t>ツキ</t>
    </rPh>
    <phoneticPr fontId="2"/>
  </si>
  <si>
    <t>19/9</t>
    <phoneticPr fontId="2"/>
  </si>
  <si>
    <t>衛生材料の製造販売</t>
    <rPh sb="0" eb="2">
      <t>エイセイ</t>
    </rPh>
    <rPh sb="2" eb="4">
      <t>ザイリョウ</t>
    </rPh>
    <rPh sb="5" eb="7">
      <t>セイゾウ</t>
    </rPh>
    <rPh sb="7" eb="9">
      <t>ハンバイ</t>
    </rPh>
    <phoneticPr fontId="2"/>
  </si>
  <si>
    <t>18/9</t>
    <phoneticPr fontId="2"/>
  </si>
  <si>
    <t>19/9</t>
    <phoneticPr fontId="2"/>
  </si>
  <si>
    <t>20/9</t>
    <phoneticPr fontId="2"/>
  </si>
  <si>
    <t>Depreciation</t>
    <phoneticPr fontId="2"/>
  </si>
  <si>
    <t>Amortization of goodwill</t>
    <phoneticPr fontId="2"/>
  </si>
  <si>
    <t>Interest and dividend income</t>
    <phoneticPr fontId="2"/>
  </si>
  <si>
    <t>Income taxes paid</t>
    <phoneticPr fontId="2"/>
  </si>
  <si>
    <t>Others</t>
    <phoneticPr fontId="2"/>
  </si>
  <si>
    <t>Proceeds from withdrawal of time deposits</t>
    <phoneticPr fontId="2"/>
  </si>
  <si>
    <t>Purchase of property, plant and equipment</t>
    <phoneticPr fontId="2"/>
  </si>
  <si>
    <t>Purchase of intangible assets</t>
    <phoneticPr fontId="2"/>
  </si>
  <si>
    <t>Purchase of investment securities</t>
    <phoneticPr fontId="2"/>
  </si>
  <si>
    <t>Net increase (decrease) in cash and cash equivalents</t>
    <phoneticPr fontId="2"/>
  </si>
  <si>
    <t>Cash and cash equivalents at beginning of period</t>
    <phoneticPr fontId="2"/>
  </si>
  <si>
    <t>Increase in cash and cash equivalents resulting from merger</t>
    <phoneticPr fontId="2"/>
  </si>
  <si>
    <t>20/9</t>
    <phoneticPr fontId="2"/>
  </si>
  <si>
    <t>Non-operating expenses</t>
    <phoneticPr fontId="2"/>
  </si>
  <si>
    <t>Interest expenses</t>
    <phoneticPr fontId="2"/>
  </si>
  <si>
    <r>
      <rPr>
        <sz val="10"/>
        <rFont val="ＭＳ Ｐゴシック"/>
        <family val="3"/>
        <charset val="128"/>
      </rPr>
      <t>（百万円</t>
    </r>
    <r>
      <rPr>
        <sz val="10"/>
        <rFont val="Arial Narrow"/>
        <family val="2"/>
      </rPr>
      <t>/million yen</t>
    </r>
    <r>
      <rPr>
        <sz val="10"/>
        <rFont val="ＭＳ Ｐゴシック"/>
        <family val="3"/>
        <charset val="128"/>
      </rPr>
      <t>）</t>
    </r>
    <r>
      <rPr>
        <sz val="10"/>
        <rFont val="Arial Narrow"/>
        <family val="2"/>
      </rPr>
      <t xml:space="preserve"> </t>
    </r>
    <phoneticPr fontId="2"/>
  </si>
  <si>
    <r>
      <rPr>
        <sz val="9"/>
        <rFont val="ＭＳ Ｐゴシック"/>
        <family val="3"/>
        <charset val="128"/>
      </rPr>
      <t>（百万円</t>
    </r>
    <r>
      <rPr>
        <sz val="9"/>
        <rFont val="Arial Narrow"/>
        <family val="2"/>
      </rPr>
      <t>/million yen</t>
    </r>
    <r>
      <rPr>
        <sz val="9"/>
        <rFont val="ＭＳ Ｐゴシック"/>
        <family val="3"/>
        <charset val="128"/>
      </rPr>
      <t>）</t>
    </r>
    <r>
      <rPr>
        <sz val="9"/>
        <rFont val="Arial Narrow"/>
        <family val="2"/>
      </rPr>
      <t xml:space="preserve"> </t>
    </r>
    <phoneticPr fontId="2"/>
  </si>
  <si>
    <t>　　　利益剰余金</t>
    <rPh sb="3" eb="5">
      <t>リエキ</t>
    </rPh>
    <rPh sb="5" eb="8">
      <t>ジョウヨキン</t>
    </rPh>
    <phoneticPr fontId="2"/>
  </si>
  <si>
    <t>医薬品製造販売事業</t>
    <rPh sb="0" eb="3">
      <t>イヤクヒン</t>
    </rPh>
    <rPh sb="3" eb="5">
      <t>セイゾウ</t>
    </rPh>
    <rPh sb="5" eb="7">
      <t>ハンバイ</t>
    </rPh>
    <rPh sb="7" eb="9">
      <t>ジギョウ</t>
    </rPh>
    <phoneticPr fontId="2"/>
  </si>
  <si>
    <t>Adjustment</t>
    <phoneticPr fontId="2"/>
  </si>
  <si>
    <r>
      <rPr>
        <sz val="10"/>
        <rFont val="ＭＳ Ｐゴシック"/>
        <family val="3"/>
        <charset val="128"/>
      </rPr>
      <t>（百万円</t>
    </r>
    <r>
      <rPr>
        <sz val="10"/>
        <rFont val="Arial Narrow"/>
        <family val="2"/>
      </rPr>
      <t>/million yen</t>
    </r>
    <r>
      <rPr>
        <sz val="10"/>
        <rFont val="ＭＳ Ｐゴシック"/>
        <family val="3"/>
        <charset val="128"/>
      </rPr>
      <t>）</t>
    </r>
    <phoneticPr fontId="2"/>
  </si>
  <si>
    <r>
      <rPr>
        <b/>
        <sz val="10"/>
        <color indexed="9"/>
        <rFont val="ＭＳ Ｐゴシック"/>
        <family val="3"/>
        <charset val="128"/>
      </rPr>
      <t>連結（</t>
    </r>
    <r>
      <rPr>
        <b/>
        <sz val="10"/>
        <color indexed="9"/>
        <rFont val="Arial Narrow"/>
        <family val="2"/>
      </rPr>
      <t>Consolidated</t>
    </r>
    <r>
      <rPr>
        <b/>
        <sz val="10"/>
        <color indexed="9"/>
        <rFont val="ＭＳ Ｐゴシック"/>
        <family val="3"/>
        <charset val="128"/>
      </rPr>
      <t>）</t>
    </r>
    <phoneticPr fontId="2"/>
  </si>
  <si>
    <t xml:space="preserve"> </t>
    <phoneticPr fontId="2"/>
  </si>
  <si>
    <t>Proceeds from sale and redemption of investment securities</t>
    <phoneticPr fontId="2"/>
  </si>
  <si>
    <t>21/9</t>
    <phoneticPr fontId="2"/>
  </si>
  <si>
    <r>
      <rPr>
        <sz val="10"/>
        <rFont val="ＭＳ Ｐゴシック"/>
        <family val="3"/>
        <charset val="128"/>
      </rPr>
      <t>（人</t>
    </r>
    <r>
      <rPr>
        <sz val="10"/>
        <rFont val="Arial Narrow"/>
        <family val="2"/>
      </rPr>
      <t>/people</t>
    </r>
    <r>
      <rPr>
        <sz val="10"/>
        <rFont val="ＭＳ Ｐゴシック"/>
        <family val="3"/>
        <charset val="128"/>
      </rPr>
      <t>）</t>
    </r>
    <phoneticPr fontId="2"/>
  </si>
  <si>
    <t>Supporting for clinical trial</t>
  </si>
  <si>
    <t>Plan and sale of information processing equipment</t>
  </si>
  <si>
    <t>Provide business relates to a medical information</t>
  </si>
  <si>
    <r>
      <rPr>
        <sz val="10"/>
        <rFont val="ＭＳ Ｐゴシック"/>
        <family val="3"/>
        <charset val="128"/>
      </rPr>
      <t>調剤薬局事業｜</t>
    </r>
    <r>
      <rPr>
        <sz val="10"/>
        <rFont val="Arial Narrow"/>
        <family val="2"/>
      </rPr>
      <t>Dispensing pharmacy business</t>
    </r>
    <rPh sb="0" eb="2">
      <t>チョウザイ</t>
    </rPh>
    <rPh sb="2" eb="4">
      <t>ヤッキョク</t>
    </rPh>
    <rPh sb="4" eb="6">
      <t>ジギョウ</t>
    </rPh>
    <phoneticPr fontId="2"/>
  </si>
  <si>
    <t>（孫会社）　　共創物流㈱ ※</t>
    <rPh sb="1" eb="2">
      <t>マゴ</t>
    </rPh>
    <rPh sb="7" eb="9">
      <t>キョウソウ</t>
    </rPh>
    <rPh sb="9" eb="11">
      <t>ブツリュウ</t>
    </rPh>
    <phoneticPr fontId="2"/>
  </si>
  <si>
    <r>
      <rPr>
        <sz val="10"/>
        <rFont val="ＭＳ Ｐゴシック"/>
        <family val="3"/>
        <charset val="128"/>
      </rPr>
      <t>会社名｜</t>
    </r>
    <r>
      <rPr>
        <sz val="10"/>
        <rFont val="Arial Narrow"/>
        <family val="2"/>
      </rPr>
      <t>Company names</t>
    </r>
    <phoneticPr fontId="2"/>
  </si>
  <si>
    <t>Pharmaceutical wholesaling</t>
    <phoneticPr fontId="2"/>
  </si>
  <si>
    <r>
      <rPr>
        <sz val="9"/>
        <rFont val="ＭＳ Ｐゴシック"/>
        <family val="3"/>
        <charset val="128"/>
      </rPr>
      <t>※</t>
    </r>
    <r>
      <rPr>
        <sz val="9"/>
        <rFont val="Arial Narrow"/>
        <family val="2"/>
      </rPr>
      <t>1</t>
    </r>
    <r>
      <rPr>
        <sz val="9"/>
        <rFont val="ＭＳ Ｐゴシック"/>
        <family val="3"/>
        <charset val="128"/>
      </rPr>
      <t>　非連結会社です。　</t>
    </r>
    <r>
      <rPr>
        <sz val="9"/>
        <rFont val="Arial Narrow"/>
        <family val="2"/>
      </rPr>
      <t xml:space="preserve"> *1 Un-consolidated companies</t>
    </r>
    <phoneticPr fontId="2"/>
  </si>
  <si>
    <r>
      <rPr>
        <sz val="9"/>
        <rFont val="ＭＳ Ｐゴシック"/>
        <family val="3"/>
        <charset val="128"/>
      </rPr>
      <t>※</t>
    </r>
    <r>
      <rPr>
        <sz val="9"/>
        <rFont val="Arial Narrow"/>
        <family val="2"/>
      </rPr>
      <t>2</t>
    </r>
    <r>
      <rPr>
        <sz val="9"/>
        <rFont val="ＭＳ Ｐゴシック"/>
        <family val="3"/>
        <charset val="128"/>
      </rPr>
      <t>　持分法適用会社です。　</t>
    </r>
    <r>
      <rPr>
        <sz val="9"/>
        <rFont val="Arial Narrow"/>
        <family val="2"/>
      </rPr>
      <t>*2 Equity-method affiliate</t>
    </r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</si>
  <si>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PharmaCluster Co.,Ltd</t>
    </r>
    <phoneticPr fontId="2"/>
  </si>
  <si>
    <t>Operation of dispensing pharmacies</t>
    <phoneticPr fontId="2"/>
  </si>
  <si>
    <r>
      <t xml:space="preserve">(Subsidiaries)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SEIKO MEDICAL BRAIN, AOBADO, KOSEI, Shimizu Pharmacy</t>
    </r>
    <phoneticPr fontId="2"/>
  </si>
  <si>
    <r>
      <t>医薬品製造販売業｜</t>
    </r>
    <r>
      <rPr>
        <sz val="10"/>
        <rFont val="Arial Narrow"/>
        <family val="2"/>
      </rPr>
      <t>Pharmaceutical manufacturing and sales business</t>
    </r>
    <phoneticPr fontId="2"/>
  </si>
  <si>
    <t>医薬品製造販売業</t>
    <phoneticPr fontId="2"/>
  </si>
  <si>
    <t xml:space="preserve">(子会社)　㈱東京臨床薬理研究所 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</si>
  <si>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 xml:space="preserve">Tokyo Research Center of Clinical Pharmacology Co., Ltd. </t>
    </r>
    <phoneticPr fontId="2"/>
  </si>
  <si>
    <t xml:space="preserve">(子会社)　㈱アルフ 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</si>
  <si>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 xml:space="preserve">ALF.Inc </t>
    </r>
    <phoneticPr fontId="2"/>
  </si>
  <si>
    <t>ｿﾌﾄｳｴｱ開発・販売、企業・医業経営ｺﾝｻﾙﾃｨﾝｸﾞ</t>
    <phoneticPr fontId="2"/>
  </si>
  <si>
    <t>Internet business relates to a pharmaceutical</t>
    <phoneticPr fontId="2"/>
  </si>
  <si>
    <t>情報提供サービス業務</t>
    <phoneticPr fontId="2"/>
  </si>
  <si>
    <r>
      <t>その他｜</t>
    </r>
    <r>
      <rPr>
        <sz val="10"/>
        <rFont val="Arial Narrow"/>
        <family val="2"/>
      </rPr>
      <t>Others</t>
    </r>
    <rPh sb="2" eb="3">
      <t>タ</t>
    </rPh>
    <phoneticPr fontId="2"/>
  </si>
  <si>
    <t>当社の不動産の管理</t>
    <phoneticPr fontId="2"/>
  </si>
  <si>
    <t xml:space="preserve">（子会社）　　東邦不動産㈱ ※    </t>
    <phoneticPr fontId="2"/>
  </si>
  <si>
    <t>Management of our real estate</t>
    <phoneticPr fontId="2"/>
  </si>
  <si>
    <t>院内物流支援</t>
    <phoneticPr fontId="2"/>
  </si>
  <si>
    <t>（子会社）　　㈱ホスピタルパートナーズ ※</t>
    <phoneticPr fontId="2"/>
  </si>
  <si>
    <t>Hospital logistics support</t>
    <phoneticPr fontId="2"/>
  </si>
  <si>
    <t>スペシャリティ医薬品関連事業</t>
    <phoneticPr fontId="2"/>
  </si>
  <si>
    <t>（子会社）　　オーファントラストジャパン㈱ ※</t>
    <phoneticPr fontId="2"/>
  </si>
  <si>
    <t>Related business of specialty pharmaceuticals</t>
    <phoneticPr fontId="2"/>
  </si>
  <si>
    <t>（子会社）　　共創未来メディカルケア㈱ ※</t>
    <phoneticPr fontId="2"/>
  </si>
  <si>
    <t>Management of day-care facilities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</si>
  <si>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KYOSO MIRAI MEDICALCARE CO.,LTD. *</t>
    </r>
    <phoneticPr fontId="2"/>
  </si>
  <si>
    <t>Development and sales of internet system for medical industry</t>
    <phoneticPr fontId="2"/>
  </si>
  <si>
    <t>（子会社）　　アルファリア㈱ ※</t>
    <phoneticPr fontId="2"/>
  </si>
  <si>
    <t>一般貨物自動車運送業</t>
    <phoneticPr fontId="2"/>
  </si>
  <si>
    <r>
      <rPr>
        <sz val="9"/>
        <rFont val="ＭＳ Ｐゴシック"/>
        <family val="3"/>
        <charset val="128"/>
      </rPr>
      <t>※　非連結会社です。　</t>
    </r>
    <r>
      <rPr>
        <sz val="9"/>
        <rFont val="Arial Narrow"/>
        <family val="2"/>
      </rPr>
      <t xml:space="preserve"> * Un-consolidated companies</t>
    </r>
    <phoneticPr fontId="2"/>
  </si>
  <si>
    <r>
      <t>1.</t>
    </r>
    <r>
      <rPr>
        <b/>
        <sz val="10"/>
        <color theme="0"/>
        <rFont val="ＭＳ Ｐゴシック"/>
        <family val="3"/>
        <charset val="128"/>
      </rPr>
      <t>事業内容｜</t>
    </r>
    <r>
      <rPr>
        <b/>
        <sz val="10"/>
        <color theme="0"/>
        <rFont val="Arial Narrow"/>
        <family val="2"/>
      </rPr>
      <t>Business contents</t>
    </r>
    <rPh sb="2" eb="4">
      <t>ジギョウ</t>
    </rPh>
    <rPh sb="4" eb="6">
      <t>ナイヨウ</t>
    </rPh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</si>
  <si>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Hospital Partners Co.,Ltd. *</t>
    </r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</si>
  <si>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Orphan Trust Japan Co., Ltd. *</t>
    </r>
    <phoneticPr fontId="2"/>
  </si>
  <si>
    <t>キャッシュレス決済・ファクタリング等のサービス提供</t>
    <phoneticPr fontId="2"/>
  </si>
  <si>
    <t>治験施設支援事業</t>
    <rPh sb="0" eb="2">
      <t>チケン</t>
    </rPh>
    <rPh sb="2" eb="4">
      <t>シセツ</t>
    </rPh>
    <rPh sb="4" eb="6">
      <t>シエン</t>
    </rPh>
    <rPh sb="6" eb="8">
      <t>ジギョウ</t>
    </rPh>
    <phoneticPr fontId="2"/>
  </si>
  <si>
    <t>情報機器販売事業</t>
    <rPh sb="0" eb="2">
      <t>ジョウホウ</t>
    </rPh>
    <rPh sb="2" eb="4">
      <t>キキ</t>
    </rPh>
    <rPh sb="4" eb="6">
      <t>ハンバイ</t>
    </rPh>
    <rPh sb="6" eb="8">
      <t>ジギョウ</t>
    </rPh>
    <phoneticPr fontId="2"/>
  </si>
  <si>
    <t>調剤薬局事業</t>
    <rPh sb="0" eb="2">
      <t>チョウザイ</t>
    </rPh>
    <rPh sb="2" eb="4">
      <t>ヤッキョク</t>
    </rPh>
    <rPh sb="4" eb="6">
      <t>ジギョウ</t>
    </rPh>
    <phoneticPr fontId="2"/>
  </si>
  <si>
    <t>4.その他</t>
    <rPh sb="4" eb="5">
      <t>タ</t>
    </rPh>
    <phoneticPr fontId="2"/>
  </si>
  <si>
    <t>Gain on sale of investment securities</t>
    <phoneticPr fontId="2"/>
  </si>
  <si>
    <t>Pharmaceutical manufacturing and sales business</t>
    <phoneticPr fontId="2"/>
  </si>
  <si>
    <t>Software development and sales, corporate and medical management consulting</t>
    <phoneticPr fontId="2"/>
  </si>
  <si>
    <r>
      <rPr>
        <sz val="9"/>
        <rFont val="ＭＳ Ｐゴシック"/>
        <family val="3"/>
        <charset val="128"/>
      </rPr>
      <t xml:space="preserve">固定比率（％）
</t>
    </r>
    <r>
      <rPr>
        <sz val="9"/>
        <rFont val="Arial Narrow"/>
        <family val="2"/>
      </rPr>
      <t>Fixed ratio (%)</t>
    </r>
    <rPh sb="0" eb="2">
      <t>コテイ</t>
    </rPh>
    <rPh sb="2" eb="4">
      <t>ヒリツ</t>
    </rPh>
    <phoneticPr fontId="2"/>
  </si>
  <si>
    <t xml:space="preserve">（子会社）　共創未来ファーマ㈱ </t>
    <rPh sb="1" eb="4">
      <t>コガイシャ</t>
    </rPh>
    <phoneticPr fontId="2"/>
  </si>
  <si>
    <r>
      <rPr>
        <sz val="10"/>
        <rFont val="ＭＳ Ｐゴシック"/>
        <family val="3"/>
        <charset val="128"/>
      </rPr>
      <t>その他周辺事業｜</t>
    </r>
    <r>
      <rPr>
        <sz val="10"/>
        <rFont val="Arial Narrow"/>
        <family val="2"/>
      </rPr>
      <t>Other peripheral businesses</t>
    </r>
    <rPh sb="2" eb="3">
      <t>タ</t>
    </rPh>
    <rPh sb="3" eb="5">
      <t>シュウヘン</t>
    </rPh>
    <rPh sb="5" eb="7">
      <t>ジギョウ</t>
    </rPh>
    <phoneticPr fontId="2"/>
  </si>
  <si>
    <t>Capital investment</t>
    <phoneticPr fontId="2"/>
  </si>
  <si>
    <t>Medical equipment and tools</t>
    <phoneticPr fontId="2"/>
  </si>
  <si>
    <t>Large hospitals (200 or more beds)</t>
    <phoneticPr fontId="2"/>
  </si>
  <si>
    <t>Medium and small hospitals (20 to 199 beds)</t>
    <phoneticPr fontId="2"/>
  </si>
  <si>
    <t>Dispensing pharmacies</t>
    <phoneticPr fontId="2"/>
  </si>
  <si>
    <t>Net sales</t>
    <phoneticPr fontId="2"/>
  </si>
  <si>
    <t>Shareholder's equity</t>
    <phoneticPr fontId="2"/>
  </si>
  <si>
    <t>Total assets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</si>
  <si>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 xml:space="preserve">KYOSOMIRAI PHARMA CO., LTD. </t>
    </r>
    <phoneticPr fontId="2"/>
  </si>
  <si>
    <t>22/3</t>
    <phoneticPr fontId="2"/>
  </si>
  <si>
    <t>リモートディテーリング等のサービス提供</t>
    <phoneticPr fontId="2"/>
  </si>
  <si>
    <t>（子会社）　　エンタッチ㈱ ※</t>
    <phoneticPr fontId="2"/>
  </si>
  <si>
    <t>Information processing business</t>
    <phoneticPr fontId="2"/>
  </si>
  <si>
    <t>不動産賃貸業</t>
  </si>
  <si>
    <t xml:space="preserve">Real estate agency </t>
  </si>
  <si>
    <t>（子会社）  ㈱スクウェア・ワン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</si>
  <si>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SQUARE-ONE</t>
    </r>
    <phoneticPr fontId="2"/>
  </si>
  <si>
    <t>22/3</t>
    <phoneticPr fontId="2"/>
  </si>
  <si>
    <t>（子会社）　㈱東邦システムサービス</t>
    <rPh sb="1" eb="4">
      <t>コガイシャ</t>
    </rPh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</si>
  <si>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TOHO SYSTEMS SERVICE CO.,LTD.</t>
    </r>
    <phoneticPr fontId="2"/>
  </si>
  <si>
    <t>その他周辺事業</t>
    <rPh sb="2" eb="3">
      <t>タ</t>
    </rPh>
    <rPh sb="3" eb="5">
      <t>シュウヘン</t>
    </rPh>
    <rPh sb="5" eb="7">
      <t>ジギョウ</t>
    </rPh>
    <phoneticPr fontId="2"/>
  </si>
  <si>
    <t>医薬品卸売業</t>
    <rPh sb="5" eb="6">
      <t>ギョウ</t>
    </rPh>
    <phoneticPr fontId="2"/>
  </si>
  <si>
    <t>情報処理業</t>
    <phoneticPr fontId="2"/>
  </si>
  <si>
    <t>情報処理機器の企画・販売</t>
    <phoneticPr fontId="2"/>
  </si>
  <si>
    <t>治験施設支援業</t>
    <rPh sb="6" eb="7">
      <t>ギョウ</t>
    </rPh>
    <phoneticPr fontId="2"/>
  </si>
  <si>
    <t>（子会社）　　㈱サンメディカル ※</t>
    <rPh sb="1" eb="4">
      <t>コガイシャ</t>
    </rPh>
    <phoneticPr fontId="2"/>
  </si>
  <si>
    <t>Gross profit</t>
    <phoneticPr fontId="2"/>
  </si>
  <si>
    <t>Operating profit</t>
    <phoneticPr fontId="2"/>
  </si>
  <si>
    <t>Net profit</t>
    <phoneticPr fontId="2"/>
  </si>
  <si>
    <t>株主資本</t>
    <phoneticPr fontId="2"/>
  </si>
  <si>
    <t>Equity-to-asset ratio</t>
    <phoneticPr fontId="2"/>
  </si>
  <si>
    <t>Gain on sales of non-current assets</t>
    <phoneticPr fontId="2"/>
  </si>
  <si>
    <t>Loss on disposal of non-current assets</t>
    <phoneticPr fontId="2"/>
  </si>
  <si>
    <t>Increase (decrease) in allowance for doubtful accounts</t>
    <phoneticPr fontId="2"/>
  </si>
  <si>
    <t>利息及び配当金の受取額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ガク</t>
    </rPh>
    <phoneticPr fontId="2"/>
  </si>
  <si>
    <t>Cash flows from operating activities</t>
    <phoneticPr fontId="2"/>
  </si>
  <si>
    <t>棚卸資産の増減額（△は増加）</t>
    <rPh sb="0" eb="1">
      <t>タナ</t>
    </rPh>
    <rPh sb="1" eb="2">
      <t>オロシ</t>
    </rPh>
    <rPh sb="2" eb="4">
      <t>シサン</t>
    </rPh>
    <rPh sb="5" eb="6">
      <t>ゾウ</t>
    </rPh>
    <rPh sb="6" eb="7">
      <t>ゲン</t>
    </rPh>
    <rPh sb="7" eb="8">
      <t>ガク</t>
    </rPh>
    <phoneticPr fontId="2"/>
  </si>
  <si>
    <t>未払消費税等の増減額（△は減少）</t>
    <rPh sb="0" eb="2">
      <t>ミバラ</t>
    </rPh>
    <rPh sb="2" eb="5">
      <t>ショウヒゼイ</t>
    </rPh>
    <rPh sb="5" eb="6">
      <t>トウ</t>
    </rPh>
    <rPh sb="7" eb="8">
      <t>ゾウ</t>
    </rPh>
    <rPh sb="8" eb="9">
      <t>ゲン</t>
    </rPh>
    <rPh sb="9" eb="10">
      <t>ガク</t>
    </rPh>
    <phoneticPr fontId="2"/>
  </si>
  <si>
    <t>Other cash flows from operating activities</t>
    <phoneticPr fontId="2"/>
  </si>
  <si>
    <t>Interest and dividends received</t>
    <phoneticPr fontId="2"/>
  </si>
  <si>
    <t>Cash flows from investing activities</t>
    <phoneticPr fontId="2"/>
  </si>
  <si>
    <t>貸付けによる支出</t>
    <rPh sb="0" eb="2">
      <t>カシツケ</t>
    </rPh>
    <rPh sb="6" eb="8">
      <t>シシュツ</t>
    </rPh>
    <phoneticPr fontId="2"/>
  </si>
  <si>
    <t>Loan advances</t>
    <phoneticPr fontId="2"/>
  </si>
  <si>
    <t>Other cash flows from investing activities</t>
    <phoneticPr fontId="2"/>
  </si>
  <si>
    <t>Cash flows from financing activities</t>
    <phoneticPr fontId="2"/>
  </si>
  <si>
    <t>Proceeds from issuance of bonds</t>
    <phoneticPr fontId="2"/>
  </si>
  <si>
    <t>Dividends paid</t>
    <phoneticPr fontId="2"/>
  </si>
  <si>
    <t>Other cash flows from financing activities</t>
    <phoneticPr fontId="2"/>
  </si>
  <si>
    <t>Share of profit of entities accounted for using equity method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</si>
  <si>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enTouch K.K.*</t>
    </r>
    <phoneticPr fontId="2"/>
  </si>
  <si>
    <t>貸倒引当金の増減額（△は減少）</t>
    <rPh sb="0" eb="2">
      <t>カシダオレ</t>
    </rPh>
    <rPh sb="2" eb="4">
      <t>ヒキアテ</t>
    </rPh>
    <rPh sb="4" eb="5">
      <t>キン</t>
    </rPh>
    <rPh sb="6" eb="7">
      <t>ゾウ</t>
    </rPh>
    <rPh sb="7" eb="8">
      <t>ゲン</t>
    </rPh>
    <rPh sb="8" eb="9">
      <t>ガク</t>
    </rPh>
    <phoneticPr fontId="2"/>
  </si>
  <si>
    <t>投資有価証券売却及び評価損益（△は益）</t>
    <rPh sb="0" eb="2">
      <t>トウシ</t>
    </rPh>
    <rPh sb="2" eb="4">
      <t>ユウカ</t>
    </rPh>
    <rPh sb="4" eb="6">
      <t>ショウケン</t>
    </rPh>
    <rPh sb="6" eb="8">
      <t>バイキャク</t>
    </rPh>
    <rPh sb="8" eb="9">
      <t>オヨ</t>
    </rPh>
    <rPh sb="10" eb="12">
      <t>ヒョウカ</t>
    </rPh>
    <rPh sb="12" eb="14">
      <t>ソンエキ</t>
    </rPh>
    <rPh sb="17" eb="18">
      <t>エキ</t>
    </rPh>
    <phoneticPr fontId="2"/>
  </si>
  <si>
    <t>Loss (gain) on sale and valuation of investment securities</t>
    <phoneticPr fontId="2"/>
  </si>
  <si>
    <t>売上債権の増減額（△は増加）</t>
    <rPh sb="0" eb="2">
      <t>ウリアゲ</t>
    </rPh>
    <rPh sb="2" eb="4">
      <t>サイケン</t>
    </rPh>
    <rPh sb="5" eb="7">
      <t>ゾウゲン</t>
    </rPh>
    <rPh sb="7" eb="8">
      <t>ガク</t>
    </rPh>
    <phoneticPr fontId="2"/>
  </si>
  <si>
    <t>仕入債務の増減額（△は減少）</t>
    <rPh sb="0" eb="2">
      <t>シイレ</t>
    </rPh>
    <rPh sb="2" eb="4">
      <t>サイム</t>
    </rPh>
    <rPh sb="5" eb="8">
      <t>ゾウゲンガク</t>
    </rPh>
    <rPh sb="7" eb="8">
      <t>ガク</t>
    </rPh>
    <phoneticPr fontId="2"/>
  </si>
  <si>
    <t>短期借入金の純増減額（△は減少）</t>
    <rPh sb="0" eb="2">
      <t>タンキ</t>
    </rPh>
    <rPh sb="2" eb="3">
      <t>シャク</t>
    </rPh>
    <rPh sb="3" eb="5">
      <t>ニュウキン</t>
    </rPh>
    <rPh sb="6" eb="8">
      <t>ジュンゾウ</t>
    </rPh>
    <rPh sb="8" eb="10">
      <t>ゲンガク</t>
    </rPh>
    <phoneticPr fontId="2"/>
  </si>
  <si>
    <t>Net increase (decrease) in short-term borrowings</t>
    <phoneticPr fontId="2"/>
  </si>
  <si>
    <t>Purchase rebates receivable</t>
    <phoneticPr fontId="2"/>
  </si>
  <si>
    <t>Non-current assets</t>
    <phoneticPr fontId="2"/>
  </si>
  <si>
    <t>Buildings and structures, net</t>
    <phoneticPr fontId="2"/>
  </si>
  <si>
    <t>①建物及び構築物（純額）</t>
    <phoneticPr fontId="2"/>
  </si>
  <si>
    <t>Investments securities</t>
    <phoneticPr fontId="2"/>
  </si>
  <si>
    <t>Short-term borrowings</t>
    <phoneticPr fontId="2"/>
  </si>
  <si>
    <t>Current portion of long-term borrowings</t>
    <phoneticPr fontId="2"/>
  </si>
  <si>
    <t>Non-current liabilities</t>
    <phoneticPr fontId="2"/>
  </si>
  <si>
    <t>Long-term borrowings</t>
    <phoneticPr fontId="2"/>
  </si>
  <si>
    <t>Share capital</t>
    <phoneticPr fontId="2"/>
  </si>
  <si>
    <t>Treasury shares</t>
    <phoneticPr fontId="2"/>
  </si>
  <si>
    <t>Share acquisition rights</t>
    <phoneticPr fontId="2"/>
  </si>
  <si>
    <t>Retirement benefit liability</t>
    <phoneticPr fontId="2"/>
  </si>
  <si>
    <t>Asset retirement obligations</t>
    <phoneticPr fontId="2"/>
  </si>
  <si>
    <t>1.役員報酬及び給料手当</t>
    <rPh sb="2" eb="4">
      <t>ヤクイン</t>
    </rPh>
    <rPh sb="4" eb="6">
      <t>ホウシュウ</t>
    </rPh>
    <rPh sb="6" eb="7">
      <t>オヨ</t>
    </rPh>
    <rPh sb="8" eb="10">
      <t>キュウリョウ</t>
    </rPh>
    <rPh sb="10" eb="12">
      <t>テアテ</t>
    </rPh>
    <phoneticPr fontId="2"/>
  </si>
  <si>
    <t>Remuneration, salaries and allowances for directors (and other officers)</t>
    <phoneticPr fontId="2"/>
  </si>
  <si>
    <t>Operating profit</t>
    <phoneticPr fontId="2"/>
  </si>
  <si>
    <t>Commission income</t>
    <phoneticPr fontId="2"/>
  </si>
  <si>
    <t>Rental income from real estate</t>
    <phoneticPr fontId="2"/>
  </si>
  <si>
    <t>Profit before income taxes</t>
    <phoneticPr fontId="2"/>
  </si>
  <si>
    <t>固定資産除売却損益（△は益）</t>
    <phoneticPr fontId="2"/>
  </si>
  <si>
    <t>Loss (gain) on sale and retirement of non-current assets</t>
    <phoneticPr fontId="2"/>
  </si>
  <si>
    <t>Decrease (increase) in trade receivables</t>
    <phoneticPr fontId="2"/>
  </si>
  <si>
    <t>Decrease (increase) in inventories</t>
    <phoneticPr fontId="2"/>
  </si>
  <si>
    <t>Increase (decrease) in trade payables</t>
    <phoneticPr fontId="2"/>
  </si>
  <si>
    <t>Increase (decrease) in accrued consumption taxes</t>
    <phoneticPr fontId="2"/>
  </si>
  <si>
    <t>Interest paid</t>
    <phoneticPr fontId="2"/>
  </si>
  <si>
    <t>Cash flows from investing activities</t>
    <phoneticPr fontId="2"/>
  </si>
  <si>
    <t>Payments into time deposits</t>
    <phoneticPr fontId="2"/>
  </si>
  <si>
    <t>Proceeds from sale of property, plant and equipment</t>
    <phoneticPr fontId="2"/>
  </si>
  <si>
    <t>Purchase of shares of subsidiaries and associates</t>
    <phoneticPr fontId="2"/>
  </si>
  <si>
    <t>Proceeds from collection of loans receivable</t>
    <phoneticPr fontId="2"/>
  </si>
  <si>
    <t>Repayments of long-term borrowings</t>
    <phoneticPr fontId="2"/>
  </si>
  <si>
    <t>Purchase of treasury shares</t>
    <phoneticPr fontId="2"/>
  </si>
  <si>
    <t>Increase in cash and cash equivalents resulting from change in scope of consolidation</t>
    <phoneticPr fontId="2"/>
  </si>
  <si>
    <t>Cash and cash equivalents at end of period</t>
    <phoneticPr fontId="2"/>
  </si>
  <si>
    <t>Impairment losses</t>
    <phoneticPr fontId="2"/>
  </si>
  <si>
    <t>subtotal</t>
    <phoneticPr fontId="2"/>
  </si>
  <si>
    <t>（子会社）　　㈱テイク・グッド・ケア ※</t>
    <phoneticPr fontId="2"/>
  </si>
  <si>
    <r>
      <t>（孫会社）　九州東邦㈱、㈱幸燿、㈱セイエル、北陸東邦㈱ ※</t>
    </r>
    <r>
      <rPr>
        <sz val="10"/>
        <rFont val="Arial Narrow"/>
        <family val="2"/>
      </rPr>
      <t>1</t>
    </r>
    <r>
      <rPr>
        <sz val="10"/>
        <rFont val="ＭＳ Ｐゴシック"/>
        <family val="3"/>
        <charset val="128"/>
      </rPr>
      <t>、沖縄東邦㈱ ※</t>
    </r>
    <r>
      <rPr>
        <sz val="10"/>
        <rFont val="Arial Narrow"/>
        <family val="2"/>
      </rPr>
      <t>1</t>
    </r>
    <rPh sb="1" eb="2">
      <t>マゴ</t>
    </rPh>
    <rPh sb="22" eb="24">
      <t>ホクリク</t>
    </rPh>
    <rPh sb="24" eb="26">
      <t>トウホウ</t>
    </rPh>
    <phoneticPr fontId="2"/>
  </si>
  <si>
    <t>Interim consolidated  profit and loss statements</t>
    <phoneticPr fontId="2"/>
  </si>
  <si>
    <t>Interim consolidated statements of cash flows</t>
    <phoneticPr fontId="2"/>
  </si>
  <si>
    <r>
      <t>算式｜</t>
    </r>
    <r>
      <rPr>
        <sz val="10"/>
        <rFont val="Arial Narrow"/>
        <family val="2"/>
      </rPr>
      <t>Calculation formula</t>
    </r>
    <rPh sb="0" eb="2">
      <t>サンシキ</t>
    </rPh>
    <phoneticPr fontId="2"/>
  </si>
  <si>
    <r>
      <t>1</t>
    </r>
    <r>
      <rPr>
        <sz val="9"/>
        <rFont val="ＭＳ Ｐゴシック"/>
        <family val="3"/>
        <charset val="128"/>
      </rPr>
      <t xml:space="preserve">株当たり純資産（円）
</t>
    </r>
    <r>
      <rPr>
        <sz val="9"/>
        <rFont val="Arial Narrow"/>
        <family val="2"/>
      </rPr>
      <t>Net assets per share (yen)</t>
    </r>
    <rPh sb="1" eb="2">
      <t>カブ</t>
    </rPh>
    <rPh sb="2" eb="3">
      <t>ア</t>
    </rPh>
    <rPh sb="5" eb="8">
      <t>ジュンシサン</t>
    </rPh>
    <rPh sb="9" eb="10">
      <t>エン</t>
    </rPh>
    <phoneticPr fontId="2"/>
  </si>
  <si>
    <r>
      <rPr>
        <sz val="9"/>
        <rFont val="ＭＳ Ｐゴシック"/>
        <family val="3"/>
        <charset val="128"/>
      </rPr>
      <t xml:space="preserve">損益分岐点（百万円）　※
</t>
    </r>
    <r>
      <rPr>
        <sz val="9"/>
        <rFont val="Arial Narrow"/>
        <family val="2"/>
      </rPr>
      <t>Breakeven point (million yen)*</t>
    </r>
    <rPh sb="0" eb="2">
      <t>ソンエキ</t>
    </rPh>
    <rPh sb="2" eb="5">
      <t>ブンキテン</t>
    </rPh>
    <rPh sb="6" eb="8">
      <t>ヒャクマン</t>
    </rPh>
    <rPh sb="8" eb="9">
      <t>エン</t>
    </rPh>
    <phoneticPr fontId="2"/>
  </si>
  <si>
    <r>
      <rPr>
        <sz val="9"/>
        <rFont val="ＭＳ Ｐゴシック"/>
        <family val="3"/>
        <charset val="128"/>
      </rPr>
      <t>損益分岐点比率（％）　※</t>
    </r>
    <r>
      <rPr>
        <sz val="9"/>
        <rFont val="ＭＳ Ｐゴシック"/>
        <family val="3"/>
        <charset val="128"/>
      </rPr>
      <t xml:space="preserve">
</t>
    </r>
    <r>
      <rPr>
        <sz val="9"/>
        <rFont val="Arial Narrow"/>
        <family val="2"/>
      </rPr>
      <t>Breakeven point ratio (%)*</t>
    </r>
    <rPh sb="0" eb="2">
      <t>ソンエキ</t>
    </rPh>
    <rPh sb="2" eb="5">
      <t>ブンキテン</t>
    </rPh>
    <rPh sb="5" eb="7">
      <t>ヒリツ</t>
    </rPh>
    <phoneticPr fontId="2"/>
  </si>
  <si>
    <t>Non-operating income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</si>
  <si>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take good care Co., Ltd.*</t>
    </r>
    <phoneticPr fontId="2"/>
  </si>
  <si>
    <t>General motor truck transportation business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</si>
  <si>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KYOSO LOGISTICS CO., LTD. *</t>
    </r>
    <phoneticPr fontId="2"/>
  </si>
  <si>
    <t>Cashless payment and factoring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</si>
  <si>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Alpharia Co., Ltd. *</t>
    </r>
    <phoneticPr fontId="2"/>
  </si>
  <si>
    <t>Remote detailling</t>
    <phoneticPr fontId="2"/>
  </si>
  <si>
    <t>Manufacturing and Sales of hygienic materials</t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</si>
  <si>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Sunmedical., Co. Ltd. *</t>
    </r>
    <phoneticPr fontId="2"/>
  </si>
  <si>
    <t>22/9</t>
    <phoneticPr fontId="2"/>
  </si>
  <si>
    <t>21/9</t>
    <phoneticPr fontId="2"/>
  </si>
  <si>
    <t>20/9</t>
    <phoneticPr fontId="2"/>
  </si>
  <si>
    <t>19/9</t>
    <phoneticPr fontId="2"/>
  </si>
  <si>
    <t>18/9</t>
    <phoneticPr fontId="2"/>
  </si>
  <si>
    <t>Ordinary profit</t>
    <phoneticPr fontId="2"/>
  </si>
  <si>
    <t>合計</t>
    <rPh sb="0" eb="2">
      <t>ゴウケイ</t>
    </rPh>
    <phoneticPr fontId="2"/>
  </si>
  <si>
    <t>Total</t>
    <phoneticPr fontId="2"/>
  </si>
  <si>
    <t>売上高</t>
    <phoneticPr fontId="2"/>
  </si>
  <si>
    <t>22/3</t>
    <phoneticPr fontId="2"/>
  </si>
  <si>
    <t xml:space="preserve">    売上比</t>
    <rPh sb="4" eb="6">
      <t>ウリアゲ</t>
    </rPh>
    <rPh sb="6" eb="7">
      <t>ヒ</t>
    </rPh>
    <phoneticPr fontId="2"/>
  </si>
  <si>
    <t>　 構成比</t>
    <rPh sb="2" eb="5">
      <t>コウセイヒ</t>
    </rPh>
    <phoneticPr fontId="2"/>
  </si>
  <si>
    <t>医薬品卸売事業</t>
    <rPh sb="0" eb="3">
      <t>イヤクヒン</t>
    </rPh>
    <rPh sb="3" eb="4">
      <t>オロシ</t>
    </rPh>
    <rPh sb="4" eb="5">
      <t>ウ</t>
    </rPh>
    <rPh sb="5" eb="7">
      <t>ジギョウ</t>
    </rPh>
    <phoneticPr fontId="2"/>
  </si>
  <si>
    <t>調整</t>
    <rPh sb="0" eb="2">
      <t>チョウセイ</t>
    </rPh>
    <phoneticPr fontId="2"/>
  </si>
  <si>
    <r>
      <t>2.</t>
    </r>
    <r>
      <rPr>
        <b/>
        <sz val="10"/>
        <color indexed="9"/>
        <rFont val="ＭＳ Ｐゴシック"/>
        <family val="3"/>
        <charset val="128"/>
      </rPr>
      <t>主な経営指標等の推移｜</t>
    </r>
    <r>
      <rPr>
        <b/>
        <sz val="10"/>
        <color indexed="9"/>
        <rFont val="Arial Narrow"/>
        <family val="2"/>
      </rPr>
      <t>Main management indicator</t>
    </r>
    <rPh sb="2" eb="3">
      <t>オモ</t>
    </rPh>
    <rPh sb="4" eb="6">
      <t>ケイエイ</t>
    </rPh>
    <rPh sb="6" eb="8">
      <t>シヒョウ</t>
    </rPh>
    <rPh sb="8" eb="9">
      <t>トウ</t>
    </rPh>
    <rPh sb="10" eb="12">
      <t>スイイ</t>
    </rPh>
    <phoneticPr fontId="2"/>
  </si>
  <si>
    <r>
      <t>4.</t>
    </r>
    <r>
      <rPr>
        <b/>
        <sz val="10"/>
        <color indexed="9"/>
        <rFont val="ＭＳ Ｐゴシック"/>
        <family val="3"/>
        <charset val="128"/>
      </rPr>
      <t>販売費及び一般管理費｜</t>
    </r>
    <r>
      <rPr>
        <b/>
        <sz val="10"/>
        <color indexed="9"/>
        <rFont val="Arial Narrow"/>
        <family val="2"/>
      </rPr>
      <t>Selling, general and administrative expenses</t>
    </r>
    <rPh sb="2" eb="5">
      <t>ハンバイヒ</t>
    </rPh>
    <rPh sb="5" eb="6">
      <t>オヨ</t>
    </rPh>
    <rPh sb="7" eb="9">
      <t>イッパン</t>
    </rPh>
    <rPh sb="9" eb="12">
      <t>カンリヒ</t>
    </rPh>
    <phoneticPr fontId="2"/>
  </si>
  <si>
    <r>
      <t>5.</t>
    </r>
    <r>
      <rPr>
        <b/>
        <sz val="10"/>
        <color indexed="9"/>
        <rFont val="ＭＳ Ｐゴシック"/>
        <family val="3"/>
        <charset val="128"/>
      </rPr>
      <t>主な設備投資の状況｜</t>
    </r>
    <r>
      <rPr>
        <b/>
        <sz val="10"/>
        <color indexed="9"/>
        <rFont val="Arial Narrow"/>
        <family val="2"/>
      </rPr>
      <t>Plant and equipment</t>
    </r>
    <rPh sb="2" eb="3">
      <t>オモ</t>
    </rPh>
    <rPh sb="4" eb="6">
      <t>セツビ</t>
    </rPh>
    <rPh sb="6" eb="8">
      <t>トウシ</t>
    </rPh>
    <rPh sb="9" eb="11">
      <t>ジョウキョウ</t>
    </rPh>
    <phoneticPr fontId="2"/>
  </si>
  <si>
    <r>
      <t>6.</t>
    </r>
    <r>
      <rPr>
        <b/>
        <sz val="10"/>
        <color indexed="9"/>
        <rFont val="ＭＳ Ｐゴシック"/>
        <family val="3"/>
        <charset val="128"/>
      </rPr>
      <t>その他の経営指標｜</t>
    </r>
    <r>
      <rPr>
        <b/>
        <sz val="10"/>
        <color indexed="9"/>
        <rFont val="Arial Narrow"/>
        <family val="2"/>
      </rPr>
      <t>Other financial data</t>
    </r>
    <rPh sb="4" eb="5">
      <t>タ</t>
    </rPh>
    <rPh sb="6" eb="8">
      <t>ケイエイ</t>
    </rPh>
    <rPh sb="8" eb="10">
      <t>シヒョウ</t>
    </rPh>
    <phoneticPr fontId="2"/>
  </si>
  <si>
    <r>
      <t>7.</t>
    </r>
    <r>
      <rPr>
        <b/>
        <sz val="10"/>
        <color indexed="9"/>
        <rFont val="ＭＳ Ｐゴシック"/>
        <family val="3"/>
        <charset val="128"/>
      </rPr>
      <t>財務諸表（中間連結貸借対照表）｜</t>
    </r>
    <r>
      <rPr>
        <b/>
        <sz val="10"/>
        <color indexed="9"/>
        <rFont val="Arial Narrow"/>
        <family val="2"/>
      </rPr>
      <t>Interim consolidated balance sheets</t>
    </r>
    <rPh sb="2" eb="4">
      <t>ザイム</t>
    </rPh>
    <rPh sb="4" eb="6">
      <t>ショヒョウ</t>
    </rPh>
    <rPh sb="7" eb="9">
      <t>チュウカン</t>
    </rPh>
    <rPh sb="9" eb="11">
      <t>レンケツ</t>
    </rPh>
    <rPh sb="11" eb="13">
      <t>タイシャク</t>
    </rPh>
    <rPh sb="13" eb="16">
      <t>タイショウヒョウ</t>
    </rPh>
    <phoneticPr fontId="2"/>
  </si>
  <si>
    <t>22/9</t>
    <phoneticPr fontId="2"/>
  </si>
  <si>
    <r>
      <t>8.</t>
    </r>
    <r>
      <rPr>
        <b/>
        <sz val="10"/>
        <color indexed="9"/>
        <rFont val="ＭＳ Ｐゴシック"/>
        <family val="3"/>
        <charset val="128"/>
      </rPr>
      <t>財務諸表（中間連結損益計算書）｜</t>
    </r>
    <r>
      <rPr>
        <b/>
        <sz val="10"/>
        <color indexed="9"/>
        <rFont val="Arial Narrow"/>
        <family val="2"/>
      </rPr>
      <t>Interim consolidated profit and loss statements</t>
    </r>
    <rPh sb="2" eb="4">
      <t>ザイム</t>
    </rPh>
    <rPh sb="4" eb="6">
      <t>ショヒョウ</t>
    </rPh>
    <rPh sb="7" eb="9">
      <t>チュウカン</t>
    </rPh>
    <rPh sb="9" eb="11">
      <t>レンケツ</t>
    </rPh>
    <rPh sb="11" eb="13">
      <t>ソンエキ</t>
    </rPh>
    <rPh sb="13" eb="16">
      <t>ケイサンショ</t>
    </rPh>
    <phoneticPr fontId="2"/>
  </si>
  <si>
    <r>
      <t>9.</t>
    </r>
    <r>
      <rPr>
        <b/>
        <sz val="10"/>
        <color indexed="9"/>
        <rFont val="ＭＳ Ｐゴシック"/>
        <family val="3"/>
        <charset val="128"/>
      </rPr>
      <t>財務諸表（中間連結キャッシュフロー計算書）｜</t>
    </r>
    <r>
      <rPr>
        <b/>
        <sz val="10"/>
        <color indexed="9"/>
        <rFont val="Arial Narrow"/>
        <family val="2"/>
      </rPr>
      <t>Interim consolidated statements of cash flows</t>
    </r>
    <rPh sb="2" eb="4">
      <t>ザイム</t>
    </rPh>
    <rPh sb="4" eb="6">
      <t>ショヒョウ</t>
    </rPh>
    <rPh sb="7" eb="9">
      <t>チュウカン</t>
    </rPh>
    <rPh sb="9" eb="11">
      <t>レンケツ</t>
    </rPh>
    <rPh sb="19" eb="22">
      <t>ケイサンショ</t>
    </rPh>
    <phoneticPr fontId="2"/>
  </si>
  <si>
    <t>22/9</t>
    <phoneticPr fontId="2"/>
  </si>
  <si>
    <t>2.</t>
    <phoneticPr fontId="2"/>
  </si>
  <si>
    <t>主な経営指標等の推移</t>
    <rPh sb="0" eb="1">
      <t>オモ</t>
    </rPh>
    <rPh sb="2" eb="4">
      <t>ケイエイ</t>
    </rPh>
    <rPh sb="4" eb="6">
      <t>シヒョウ</t>
    </rPh>
    <rPh sb="6" eb="7">
      <t>トウ</t>
    </rPh>
    <rPh sb="8" eb="10">
      <t>スイイ</t>
    </rPh>
    <phoneticPr fontId="2"/>
  </si>
  <si>
    <t>3.</t>
    <phoneticPr fontId="2"/>
  </si>
  <si>
    <t>医薬品卸売事業</t>
    <rPh sb="0" eb="3">
      <t>イヤクヒン</t>
    </rPh>
    <rPh sb="3" eb="5">
      <t>オロシウリ</t>
    </rPh>
    <rPh sb="5" eb="7">
      <t>ジギョウ</t>
    </rPh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</si>
  <si>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</si>
  <si>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</si>
  <si>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</si>
  <si>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</si>
  <si>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</si>
  <si>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9.</t>
    <phoneticPr fontId="2"/>
  </si>
  <si>
    <r>
      <rPr>
        <sz val="9"/>
        <rFont val="ＭＳ Ｐゴシック"/>
        <family val="3"/>
        <charset val="128"/>
      </rPr>
      <t>医薬品卸売事業</t>
    </r>
    <rPh sb="0" eb="3">
      <t>イヤクヒン</t>
    </rPh>
    <rPh sb="3" eb="4">
      <t>オロシ</t>
    </rPh>
    <rPh sb="4" eb="5">
      <t>ウ</t>
    </rPh>
    <rPh sb="5" eb="7">
      <t>ジギョウ</t>
    </rPh>
    <phoneticPr fontId="2"/>
  </si>
  <si>
    <r>
      <rPr>
        <sz val="9"/>
        <rFont val="ＭＳ Ｐゴシック"/>
        <family val="3"/>
        <charset val="128"/>
      </rPr>
      <t>調剤薬局事業</t>
    </r>
    <rPh sb="0" eb="2">
      <t>チョウザイ</t>
    </rPh>
    <rPh sb="2" eb="4">
      <t>ヤッキョク</t>
    </rPh>
    <rPh sb="4" eb="6">
      <t>ジギョウ</t>
    </rPh>
    <phoneticPr fontId="2"/>
  </si>
  <si>
    <r>
      <rPr>
        <sz val="9"/>
        <rFont val="ＭＳ Ｐゴシック"/>
        <family val="3"/>
        <charset val="128"/>
      </rPr>
      <t>調整</t>
    </r>
    <rPh sb="0" eb="2">
      <t>チョウセイ</t>
    </rPh>
    <phoneticPr fontId="2"/>
  </si>
  <si>
    <r>
      <rPr>
        <sz val="9"/>
        <rFont val="ＭＳ Ｐゴシック"/>
        <family val="3"/>
        <charset val="128"/>
      </rPr>
      <t>医薬品卸売事業</t>
    </r>
    <rPh sb="4" eb="5">
      <t>ウ</t>
    </rPh>
    <phoneticPr fontId="2"/>
  </si>
  <si>
    <r>
      <rPr>
        <sz val="9"/>
        <rFont val="ＭＳ Ｐゴシック"/>
        <family val="3"/>
        <charset val="128"/>
      </rPr>
      <t>調剤薬局事業</t>
    </r>
    <r>
      <rPr>
        <sz val="10"/>
        <rFont val="Arial Narrow"/>
        <family val="2"/>
      </rPr>
      <t/>
    </r>
    <phoneticPr fontId="2"/>
  </si>
  <si>
    <t>22/3</t>
    <phoneticPr fontId="2"/>
  </si>
  <si>
    <r>
      <t>2022</t>
    </r>
    <r>
      <rPr>
        <sz val="10"/>
        <rFont val="ＭＳ Ｐゴシック"/>
        <family val="3"/>
        <charset val="128"/>
      </rPr>
      <t>年</t>
    </r>
    <r>
      <rPr>
        <sz val="10"/>
        <rFont val="Arial Narrow"/>
        <family val="2"/>
      </rPr>
      <t>9</t>
    </r>
    <r>
      <rPr>
        <sz val="10"/>
        <rFont val="ＭＳ Ｐゴシック"/>
        <family val="3"/>
        <charset val="128"/>
      </rPr>
      <t>月</t>
    </r>
    <r>
      <rPr>
        <sz val="10"/>
        <rFont val="Arial Narrow"/>
        <family val="2"/>
      </rPr>
      <t>30</t>
    </r>
    <r>
      <rPr>
        <sz val="10"/>
        <rFont val="ＭＳ Ｐゴシック"/>
        <family val="3"/>
        <charset val="128"/>
      </rPr>
      <t>日現在｜</t>
    </r>
    <r>
      <rPr>
        <sz val="10"/>
        <rFont val="Arial Narrow"/>
        <family val="2"/>
      </rPr>
      <t>As of September 30, 2022</t>
    </r>
    <phoneticPr fontId="2"/>
  </si>
  <si>
    <t>（孫会社）　㈱ファーマみらい、㈱ファーマダイワ、　㈱J.みらいメディカル、㈲キュア、ベガファーマ㈱、(株)ストレチア</t>
    <rPh sb="50" eb="53">
      <t>カブシキガイシャ</t>
    </rPh>
    <phoneticPr fontId="2"/>
  </si>
  <si>
    <r>
      <t>（関連会社）　</t>
    </r>
    <r>
      <rPr>
        <sz val="10"/>
        <rFont val="ＭＳ Ｐゴシック"/>
        <family val="3"/>
        <charset val="128"/>
      </rPr>
      <t>あゆみ製薬ホールディングス㈱ ※、あゆみ製薬㈱ ※</t>
    </r>
    <phoneticPr fontId="2"/>
  </si>
  <si>
    <r>
      <t>(Affiliates)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AYUMI Pharmaceutical Holdings*.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AYUMI Pharmaceutical Corporation*</t>
    </r>
    <phoneticPr fontId="2"/>
  </si>
  <si>
    <r>
      <rPr>
        <sz val="9"/>
        <rFont val="ＭＳ Ｐゴシック"/>
        <family val="3"/>
        <charset val="128"/>
      </rPr>
      <t>※</t>
    </r>
    <r>
      <rPr>
        <sz val="9"/>
        <rFont val="ＭＳ Ｐゴシック"/>
        <family val="3"/>
        <charset val="128"/>
      </rPr>
      <t>　持分法適用会社です。　</t>
    </r>
    <r>
      <rPr>
        <sz val="9"/>
        <rFont val="Arial Narrow"/>
        <family val="2"/>
      </rPr>
      <t xml:space="preserve">* Equity-method affiliate
 </t>
    </r>
    <phoneticPr fontId="2"/>
  </si>
  <si>
    <r>
      <t>(</t>
    </r>
    <r>
      <rPr>
        <sz val="10"/>
        <rFont val="ＭＳ Ｐゴシック"/>
        <family val="3"/>
        <charset val="128"/>
      </rPr>
      <t>子会社</t>
    </r>
    <r>
      <rPr>
        <sz val="10"/>
        <rFont val="Arial Narrow"/>
        <family val="2"/>
      </rPr>
      <t>)</t>
    </r>
    <r>
      <rPr>
        <sz val="10"/>
        <rFont val="ＭＳ Ｐゴシック"/>
        <family val="3"/>
        <charset val="128"/>
      </rPr>
      <t>　㈱ネグジット総研</t>
    </r>
    <r>
      <rPr>
        <sz val="10"/>
        <rFont val="Arial Narrow"/>
        <family val="2"/>
      </rPr>
      <t xml:space="preserve"> </t>
    </r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</si>
  <si>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 xml:space="preserve">Nextit Research Institute, Inc </t>
    </r>
    <phoneticPr fontId="2"/>
  </si>
  <si>
    <r>
      <t>(</t>
    </r>
    <r>
      <rPr>
        <sz val="10"/>
        <rFont val="ＭＳ Ｐゴシック"/>
        <family val="3"/>
        <charset val="128"/>
      </rPr>
      <t>子会社</t>
    </r>
    <r>
      <rPr>
        <sz val="10"/>
        <rFont val="Arial Narrow"/>
        <family val="2"/>
      </rPr>
      <t>)</t>
    </r>
    <r>
      <rPr>
        <sz val="10"/>
        <rFont val="ＭＳ Ｐゴシック"/>
        <family val="3"/>
        <charset val="128"/>
      </rPr>
      <t>　㈱</t>
    </r>
    <r>
      <rPr>
        <sz val="10"/>
        <rFont val="Arial Narrow"/>
        <family val="2"/>
      </rPr>
      <t>e</t>
    </r>
    <r>
      <rPr>
        <sz val="10"/>
        <rFont val="ＭＳ Ｐゴシック"/>
        <family val="3"/>
        <charset val="128"/>
      </rPr>
      <t>健康ショップ</t>
    </r>
    <r>
      <rPr>
        <sz val="10"/>
        <rFont val="Arial Narrow"/>
        <family val="2"/>
      </rPr>
      <t xml:space="preserve"> </t>
    </r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</si>
  <si>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 xml:space="preserve">eKenkoshop Corporation </t>
    </r>
    <phoneticPr fontId="2"/>
  </si>
  <si>
    <r>
      <t>(</t>
    </r>
    <r>
      <rPr>
        <sz val="10"/>
        <rFont val="ＭＳ Ｐゴシック"/>
        <family val="3"/>
        <charset val="128"/>
      </rPr>
      <t>子会社</t>
    </r>
    <r>
      <rPr>
        <sz val="10"/>
        <rFont val="Arial Narrow"/>
        <family val="2"/>
      </rPr>
      <t>)</t>
    </r>
    <r>
      <rPr>
        <sz val="10"/>
        <rFont val="ＭＳ Ｐゴシック"/>
        <family val="3"/>
        <charset val="128"/>
      </rPr>
      <t>　㈱</t>
    </r>
    <r>
      <rPr>
        <sz val="10"/>
        <rFont val="Arial Narrow"/>
        <family val="2"/>
      </rPr>
      <t>e</t>
    </r>
    <r>
      <rPr>
        <sz val="10"/>
        <rFont val="ＭＳ Ｐゴシック"/>
        <family val="3"/>
        <charset val="128"/>
      </rPr>
      <t>ヘルスケア</t>
    </r>
    <r>
      <rPr>
        <sz val="10"/>
        <rFont val="Arial Narrow"/>
        <family val="2"/>
      </rPr>
      <t xml:space="preserve"> </t>
    </r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</si>
  <si>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 xml:space="preserve">K.K.eHealthcare </t>
    </r>
    <phoneticPr fontId="2"/>
  </si>
  <si>
    <t>税金等調整前四半期（当期）純利益</t>
    <rPh sb="0" eb="2">
      <t>ゼイキン</t>
    </rPh>
    <rPh sb="2" eb="3">
      <t>トウ</t>
    </rPh>
    <rPh sb="3" eb="5">
      <t>チョウセイ</t>
    </rPh>
    <rPh sb="5" eb="6">
      <t>マエ</t>
    </rPh>
    <rPh sb="6" eb="9">
      <t>シハンキ</t>
    </rPh>
    <rPh sb="10" eb="12">
      <t>トウキ</t>
    </rPh>
    <rPh sb="13" eb="16">
      <t>ジュンリエキ</t>
    </rPh>
    <phoneticPr fontId="2"/>
  </si>
  <si>
    <t>22/3</t>
    <phoneticPr fontId="2"/>
  </si>
  <si>
    <t>━</t>
    <phoneticPr fontId="2"/>
  </si>
  <si>
    <r>
      <t xml:space="preserve">（1）主な経営指標 / </t>
    </r>
    <r>
      <rPr>
        <sz val="10"/>
        <rFont val="Arial Narrow"/>
        <family val="2"/>
      </rPr>
      <t>Main management indicator</t>
    </r>
    <rPh sb="3" eb="4">
      <t>オモ</t>
    </rPh>
    <rPh sb="5" eb="7">
      <t>ケイエイ</t>
    </rPh>
    <rPh sb="7" eb="9">
      <t>シヒョウ</t>
    </rPh>
    <phoneticPr fontId="2"/>
  </si>
  <si>
    <r>
      <t xml:space="preserve">（2）セグメント別状況 / </t>
    </r>
    <r>
      <rPr>
        <sz val="10"/>
        <rFont val="Arial Narrow"/>
        <family val="2"/>
      </rPr>
      <t>Segment information</t>
    </r>
    <rPh sb="8" eb="9">
      <t>ベツ</t>
    </rPh>
    <rPh sb="9" eb="11">
      <t>ジョウキョウ</t>
    </rPh>
    <phoneticPr fontId="2"/>
  </si>
  <si>
    <r>
      <t xml:space="preserve">①売上高 / </t>
    </r>
    <r>
      <rPr>
        <sz val="10"/>
        <rFont val="Arial Narrow"/>
        <family val="2"/>
      </rPr>
      <t>Net sales</t>
    </r>
    <rPh sb="1" eb="3">
      <t>ウリアゲ</t>
    </rPh>
    <rPh sb="3" eb="4">
      <t>ダカ</t>
    </rPh>
    <phoneticPr fontId="2"/>
  </si>
  <si>
    <r>
      <t xml:space="preserve">②営業利益 / </t>
    </r>
    <r>
      <rPr>
        <sz val="10"/>
        <rFont val="Arial Narrow"/>
        <family val="2"/>
      </rPr>
      <t>Operating profit</t>
    </r>
    <rPh sb="1" eb="3">
      <t>エイギョウ</t>
    </rPh>
    <rPh sb="3" eb="5">
      <t>リエキ</t>
    </rPh>
    <phoneticPr fontId="2"/>
  </si>
  <si>
    <t>自己資本比率</t>
    <phoneticPr fontId="2"/>
  </si>
  <si>
    <r>
      <t>（関連会社）　酒井薬品㈱ ※</t>
    </r>
    <r>
      <rPr>
        <sz val="10"/>
        <rFont val="Arial Narrow"/>
        <family val="2"/>
      </rPr>
      <t>2</t>
    </r>
    <phoneticPr fontId="2"/>
  </si>
  <si>
    <r>
      <t xml:space="preserve">③従業員数 / </t>
    </r>
    <r>
      <rPr>
        <sz val="10"/>
        <rFont val="Arial Narrow"/>
        <family val="2"/>
      </rPr>
      <t>Employees</t>
    </r>
    <rPh sb="1" eb="4">
      <t>ジュウギョウイン</t>
    </rPh>
    <rPh sb="4" eb="5">
      <t>スウ</t>
    </rPh>
    <phoneticPr fontId="2"/>
  </si>
  <si>
    <r>
      <t>(Affiliate)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SAKAI MEDICINES CO., LTD. *2</t>
    </r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</si>
  <si>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Toho Real Estate Co., Ltd. *</t>
    </r>
    <phoneticPr fontId="2"/>
  </si>
  <si>
    <r>
      <t>6.</t>
    </r>
    <r>
      <rPr>
        <sz val="9"/>
        <rFont val="ＭＳ Ｐゴシック"/>
        <family val="3"/>
        <charset val="128"/>
      </rPr>
      <t>独占禁止法関連損失引当金</t>
    </r>
    <phoneticPr fontId="2"/>
  </si>
  <si>
    <t>Provision for loss on antimonopoly act</t>
    <phoneticPr fontId="2"/>
  </si>
  <si>
    <r>
      <t>Ⅳ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非支配株主持分</t>
    </r>
  </si>
  <si>
    <t>Non-controlling interests</t>
  </si>
  <si>
    <t>②器具及び備品（純額）</t>
    <phoneticPr fontId="2"/>
  </si>
  <si>
    <t>③土地</t>
    <rPh sb="1" eb="3">
      <t>トチ</t>
    </rPh>
    <phoneticPr fontId="2"/>
  </si>
  <si>
    <t>④建設仮勘定</t>
    <rPh sb="1" eb="3">
      <t>ケンセツ</t>
    </rPh>
    <rPh sb="3" eb="6">
      <t>カリカンジョウ</t>
    </rPh>
    <phoneticPr fontId="2"/>
  </si>
  <si>
    <t>⑤その他</t>
    <rPh sb="3" eb="4">
      <t>タ</t>
    </rPh>
    <phoneticPr fontId="2"/>
  </si>
  <si>
    <t>Furniture and fixtures, net</t>
    <phoneticPr fontId="2"/>
  </si>
  <si>
    <r>
      <t>7.</t>
    </r>
    <r>
      <rPr>
        <sz val="9"/>
        <rFont val="ＭＳ Ｐゴシック"/>
        <family val="3"/>
        <charset val="128"/>
      </rPr>
      <t>その他</t>
    </r>
    <rPh sb="4" eb="5">
      <t>タ</t>
    </rPh>
    <phoneticPr fontId="2"/>
  </si>
  <si>
    <t>5.減価償却費</t>
    <rPh sb="2" eb="4">
      <t>ゲンカ</t>
    </rPh>
    <rPh sb="4" eb="6">
      <t>ショウキャク</t>
    </rPh>
    <rPh sb="6" eb="7">
      <t>ヒ</t>
    </rPh>
    <phoneticPr fontId="2"/>
  </si>
  <si>
    <t>6.のれん償却額</t>
    <rPh sb="5" eb="8">
      <t>ショウキャクガク</t>
    </rPh>
    <phoneticPr fontId="2"/>
  </si>
  <si>
    <t>4.車両費</t>
    <rPh sb="2" eb="4">
      <t>シャリョウ</t>
    </rPh>
    <rPh sb="4" eb="5">
      <t>ヒ</t>
    </rPh>
    <phoneticPr fontId="2"/>
  </si>
  <si>
    <t>Vehicle expenses</t>
    <phoneticPr fontId="2"/>
  </si>
  <si>
    <t>7.賃借料</t>
    <rPh sb="2" eb="5">
      <t>チンシャクリョウ</t>
    </rPh>
    <phoneticPr fontId="2"/>
  </si>
  <si>
    <t>8.仮払消費税の未控除費用</t>
    <rPh sb="2" eb="4">
      <t>カリバラ</t>
    </rPh>
    <rPh sb="4" eb="7">
      <t>ショウヒゼイ</t>
    </rPh>
    <rPh sb="8" eb="9">
      <t>ミ</t>
    </rPh>
    <rPh sb="9" eb="11">
      <t>コウジョ</t>
    </rPh>
    <rPh sb="11" eb="13">
      <t>ヒヨウ</t>
    </rPh>
    <phoneticPr fontId="2"/>
  </si>
  <si>
    <t>9.その他</t>
    <rPh sb="4" eb="5">
      <t>タ</t>
    </rPh>
    <phoneticPr fontId="2"/>
  </si>
  <si>
    <t>税金等調整前四半期（当期）純利益</t>
    <rPh sb="0" eb="3">
      <t>ゼイキントウ</t>
    </rPh>
    <rPh sb="3" eb="5">
      <t>チョウセイ</t>
    </rPh>
    <rPh sb="5" eb="6">
      <t>マエ</t>
    </rPh>
    <rPh sb="6" eb="7">
      <t>シ</t>
    </rPh>
    <rPh sb="7" eb="9">
      <t>ハンキ</t>
    </rPh>
    <rPh sb="10" eb="12">
      <t>トウキ</t>
    </rPh>
    <rPh sb="13" eb="16">
      <t>ジュンリエキ</t>
    </rPh>
    <phoneticPr fontId="2"/>
  </si>
  <si>
    <t>受取利息及び受取配当金</t>
    <rPh sb="0" eb="2">
      <t>ウケトリ</t>
    </rPh>
    <rPh sb="2" eb="4">
      <t>リソク</t>
    </rPh>
    <rPh sb="4" eb="5">
      <t>オヨ</t>
    </rPh>
    <rPh sb="6" eb="8">
      <t>ウケトリ</t>
    </rPh>
    <rPh sb="8" eb="11">
      <t>ハイトウキン</t>
    </rPh>
    <phoneticPr fontId="2"/>
  </si>
  <si>
    <t>現金及び現金同等物の四半期末（期末）残高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シハン</t>
    </rPh>
    <rPh sb="12" eb="14">
      <t>キマツ</t>
    </rPh>
    <rPh sb="15" eb="17">
      <t>キマツ</t>
    </rPh>
    <rPh sb="18" eb="20">
      <t>ザンダカ</t>
    </rPh>
    <phoneticPr fontId="2"/>
  </si>
  <si>
    <t>売上総利益</t>
    <rPh sb="0" eb="2">
      <t>ウリアゲ</t>
    </rPh>
    <rPh sb="2" eb="5">
      <t>ソウリエキ</t>
    </rPh>
    <phoneticPr fontId="2"/>
  </si>
  <si>
    <t>Profit attributable to non-controlling interests</t>
    <phoneticPr fontId="2"/>
  </si>
  <si>
    <t>Profit attributable to
owners of parent</t>
    <phoneticPr fontId="2"/>
  </si>
  <si>
    <t>四半期（当期）純利益</t>
    <rPh sb="0" eb="3">
      <t>シハンキ</t>
    </rPh>
    <rPh sb="4" eb="6">
      <t>トウキ</t>
    </rPh>
    <rPh sb="7" eb="10">
      <t>ジュンリエキ</t>
    </rPh>
    <phoneticPr fontId="2"/>
  </si>
  <si>
    <t>親会社株主に帰属する四半期（当期）純利益</t>
    <rPh sb="0" eb="1">
      <t>オヤ</t>
    </rPh>
    <rPh sb="1" eb="3">
      <t>カイシャ</t>
    </rPh>
    <rPh sb="3" eb="5">
      <t>カブヌシ</t>
    </rPh>
    <rPh sb="6" eb="8">
      <t>キゾク</t>
    </rPh>
    <rPh sb="14" eb="16">
      <t>トウキ</t>
    </rPh>
    <rPh sb="17" eb="20">
      <t>ジュンリエキ</t>
    </rPh>
    <phoneticPr fontId="2"/>
  </si>
  <si>
    <t>━</t>
    <phoneticPr fontId="2"/>
  </si>
  <si>
    <r>
      <rPr>
        <sz val="9"/>
        <rFont val="ＭＳ Ｐゴシック"/>
        <family val="3"/>
        <charset val="128"/>
      </rPr>
      <t>▲</t>
    </r>
    <r>
      <rPr>
        <sz val="9"/>
        <rFont val="Arial Narrow"/>
        <family val="2"/>
      </rPr>
      <t xml:space="preserve"> 0</t>
    </r>
    <phoneticPr fontId="2"/>
  </si>
  <si>
    <r>
      <rPr>
        <sz val="8"/>
        <rFont val="ＭＳ Ｐゴシック"/>
        <family val="3"/>
        <charset val="128"/>
      </rPr>
      <t>▲</t>
    </r>
    <r>
      <rPr>
        <sz val="9"/>
        <rFont val="Arial Narrow"/>
        <family val="2"/>
      </rPr>
      <t xml:space="preserve"> 0</t>
    </r>
    <phoneticPr fontId="2"/>
  </si>
  <si>
    <r>
      <rPr>
        <sz val="9"/>
        <rFont val="ＭＳ Ｐゴシック"/>
        <family val="3"/>
        <charset val="128"/>
      </rPr>
      <t>▲</t>
    </r>
    <r>
      <rPr>
        <sz val="9"/>
        <rFont val="Arial Narrow"/>
        <family val="2"/>
      </rPr>
      <t xml:space="preserve"> 0</t>
    </r>
    <phoneticPr fontId="2"/>
  </si>
  <si>
    <r>
      <rPr>
        <sz val="9"/>
        <rFont val="ＭＳ Ｐゴシック"/>
        <family val="3"/>
        <charset val="128"/>
      </rPr>
      <t>▲</t>
    </r>
    <r>
      <rPr>
        <sz val="9"/>
        <rFont val="Arial Narrow"/>
        <family val="2"/>
      </rPr>
      <t xml:space="preserve"> 0</t>
    </r>
    <phoneticPr fontId="2"/>
  </si>
  <si>
    <r>
      <t>(Sub-subsidiaries)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Kyushu Toho Co., Ltd.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KOYO Co., Ltd.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SAYWELL inc.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Hokuriku Toho Co., Ltd.*1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Okinawa Toho Co., Ltd.*1</t>
    </r>
    <phoneticPr fontId="2"/>
  </si>
  <si>
    <r>
      <rPr>
        <sz val="8"/>
        <rFont val="Arial Narrow"/>
        <family val="2"/>
      </rPr>
      <t>(Sub-subsidiaries)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PHARMA MIRAI INC.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PHARMA DAIWA,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J.MIRAIMEDICAL,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Cure co., Ltd.</t>
    </r>
    <r>
      <rPr>
        <sz val="8"/>
        <rFont val="ＭＳ Ｐゴシック"/>
        <family val="3"/>
        <charset val="128"/>
      </rPr>
      <t>　</t>
    </r>
    <r>
      <rPr>
        <sz val="8"/>
        <rFont val="Arial Narrow"/>
        <family val="2"/>
      </rPr>
      <t>VEGA PHARMA, Strelitzia</t>
    </r>
    <phoneticPr fontId="2"/>
  </si>
  <si>
    <r>
      <t>（</t>
    </r>
    <r>
      <rPr>
        <sz val="10"/>
        <rFont val="Arial Narrow"/>
        <family val="2"/>
      </rPr>
      <t>1</t>
    </r>
    <r>
      <rPr>
        <sz val="10"/>
        <rFont val="ＭＳ Ｐゴシック"/>
        <family val="3"/>
        <charset val="128"/>
      </rPr>
      <t>）業態別売上高の状況</t>
    </r>
    <r>
      <rPr>
        <sz val="10"/>
        <rFont val="Arial Narrow"/>
        <family val="2"/>
      </rPr>
      <t xml:space="preserve"> / Net sales by customers</t>
    </r>
    <rPh sb="3" eb="5">
      <t>ギョウタイ</t>
    </rPh>
    <rPh sb="5" eb="6">
      <t>ベツ</t>
    </rPh>
    <rPh sb="6" eb="9">
      <t>ウリアゲダカ</t>
    </rPh>
    <rPh sb="10" eb="12">
      <t>ジョウキョウ</t>
    </rPh>
    <phoneticPr fontId="2"/>
  </si>
  <si>
    <r>
      <t>（</t>
    </r>
    <r>
      <rPr>
        <sz val="10"/>
        <rFont val="Arial Narrow"/>
        <family val="2"/>
      </rPr>
      <t>2</t>
    </r>
    <r>
      <rPr>
        <sz val="10"/>
        <rFont val="ＭＳ Ｐゴシック"/>
        <family val="3"/>
        <charset val="128"/>
      </rPr>
      <t>）品目別売上高の状況（東邦薬品）｜</t>
    </r>
    <r>
      <rPr>
        <sz val="10"/>
        <rFont val="Arial Narrow"/>
        <family val="2"/>
      </rPr>
      <t xml:space="preserve">Net sales by products </t>
    </r>
    <r>
      <rPr>
        <sz val="10"/>
        <rFont val="ＭＳ Ｐゴシック"/>
        <family val="3"/>
        <charset val="128"/>
      </rPr>
      <t>（</t>
    </r>
    <r>
      <rPr>
        <sz val="10"/>
        <rFont val="Arial Narrow"/>
        <family val="2"/>
      </rPr>
      <t>TOHO PHARMACEUTICAL</t>
    </r>
    <r>
      <rPr>
        <sz val="10"/>
        <rFont val="ＭＳ Ｐゴシック"/>
        <family val="3"/>
        <charset val="128"/>
      </rPr>
      <t>）</t>
    </r>
    <rPh sb="3" eb="5">
      <t>ヒンモク</t>
    </rPh>
    <rPh sb="5" eb="6">
      <t>ベツ</t>
    </rPh>
    <rPh sb="6" eb="9">
      <t>ウリアゲダカ</t>
    </rPh>
    <rPh sb="10" eb="12">
      <t>ジョウキョウ</t>
    </rPh>
    <rPh sb="13" eb="15">
      <t>トウホウ</t>
    </rPh>
    <rPh sb="15" eb="17">
      <t>ヤクヒン</t>
    </rPh>
    <phoneticPr fontId="2"/>
  </si>
  <si>
    <t>販売費及び一般管理費費</t>
    <rPh sb="0" eb="1">
      <t>ハン</t>
    </rPh>
    <rPh sb="1" eb="2">
      <t>バイ</t>
    </rPh>
    <rPh sb="2" eb="3">
      <t>ヒ</t>
    </rPh>
    <rPh sb="3" eb="4">
      <t>オヨ</t>
    </rPh>
    <rPh sb="5" eb="7">
      <t>イッパン</t>
    </rPh>
    <rPh sb="7" eb="10">
      <t>カンリヒ</t>
    </rPh>
    <rPh sb="10" eb="11">
      <t>ヒ</t>
    </rPh>
    <phoneticPr fontId="2"/>
  </si>
  <si>
    <t>運賃荷造費</t>
    <rPh sb="0" eb="2">
      <t>ウンチン</t>
    </rPh>
    <rPh sb="2" eb="3">
      <t>ニ</t>
    </rPh>
    <rPh sb="3" eb="4">
      <t>ヅクリ</t>
    </rPh>
    <rPh sb="4" eb="5">
      <t>ヒ</t>
    </rPh>
    <phoneticPr fontId="2"/>
  </si>
  <si>
    <r>
      <t>4.1</t>
    </r>
    <r>
      <rPr>
        <sz val="8"/>
        <rFont val="ＭＳ Ｐゴシック"/>
        <family val="3"/>
        <charset val="128"/>
      </rPr>
      <t>年以内に返済予定の長期借入金</t>
    </r>
    <rPh sb="3" eb="4">
      <t>ネン</t>
    </rPh>
    <rPh sb="4" eb="6">
      <t>イナイ</t>
    </rPh>
    <rPh sb="7" eb="9">
      <t>ヘンサイ</t>
    </rPh>
    <rPh sb="9" eb="11">
      <t>ヨテイ</t>
    </rPh>
    <rPh sb="12" eb="14">
      <t>チョウキ</t>
    </rPh>
    <rPh sb="14" eb="15">
      <t>シャク</t>
    </rPh>
    <rPh sb="15" eb="16">
      <t>イリ</t>
    </rPh>
    <rPh sb="16" eb="17">
      <t>キン</t>
    </rPh>
    <phoneticPr fontId="2"/>
  </si>
  <si>
    <r>
      <t>5.</t>
    </r>
    <r>
      <rPr>
        <sz val="9"/>
        <rFont val="ＭＳ Ｐゴシック"/>
        <family val="3"/>
        <charset val="128"/>
      </rPr>
      <t>未払法人税等</t>
    </r>
    <rPh sb="2" eb="4">
      <t>ミバラ</t>
    </rPh>
    <rPh sb="4" eb="7">
      <t>ホウジンゼイ</t>
    </rPh>
    <rPh sb="7" eb="8">
      <t>トウ</t>
    </rPh>
    <phoneticPr fontId="2"/>
  </si>
  <si>
    <r>
      <t>6.</t>
    </r>
    <r>
      <rPr>
        <sz val="9"/>
        <rFont val="ＭＳ Ｐゴシック"/>
        <family val="3"/>
        <charset val="128"/>
      </rPr>
      <t>賞与引当金</t>
    </r>
    <rPh sb="2" eb="4">
      <t>ショウヨ</t>
    </rPh>
    <rPh sb="4" eb="6">
      <t>ヒキアテ</t>
    </rPh>
    <rPh sb="6" eb="7">
      <t>キン</t>
    </rPh>
    <phoneticPr fontId="2"/>
  </si>
  <si>
    <r>
      <t>3.1</t>
    </r>
    <r>
      <rPr>
        <sz val="9"/>
        <rFont val="ＭＳ Ｐゴシック"/>
        <family val="3"/>
        <charset val="128"/>
      </rPr>
      <t>年内償還予定の社債</t>
    </r>
    <phoneticPr fontId="2"/>
  </si>
  <si>
    <t>━</t>
    <phoneticPr fontId="2"/>
  </si>
  <si>
    <t>━</t>
    <phoneticPr fontId="2"/>
  </si>
  <si>
    <t>━</t>
    <phoneticPr fontId="2"/>
  </si>
  <si>
    <t>3.独占禁止法関連損失引当金繰入額</t>
    <rPh sb="16" eb="17">
      <t>ガク</t>
    </rPh>
    <phoneticPr fontId="2"/>
  </si>
  <si>
    <t>━</t>
    <phoneticPr fontId="2"/>
  </si>
  <si>
    <t>━</t>
    <phoneticPr fontId="2"/>
  </si>
  <si>
    <t>長期借入れによる収入</t>
    <rPh sb="8" eb="10">
      <t>シュウニュウ</t>
    </rPh>
    <phoneticPr fontId="2"/>
  </si>
  <si>
    <t>━</t>
    <phoneticPr fontId="2"/>
  </si>
  <si>
    <t>━</t>
    <phoneticPr fontId="2"/>
  </si>
  <si>
    <t>━</t>
    <phoneticPr fontId="2"/>
  </si>
  <si>
    <t>Proceeds from long-term borrowings</t>
    <phoneticPr fontId="2"/>
  </si>
  <si>
    <t>Other peripheral businesses</t>
  </si>
  <si>
    <t>Other peripheral businesses</t>
    <phoneticPr fontId="2"/>
  </si>
  <si>
    <t>Adjustment</t>
  </si>
  <si>
    <t>Pharmaceutical manufacturing and sales business</t>
  </si>
  <si>
    <t>Pharmaceutical manufacturing and sales business</t>
    <phoneticPr fontId="2"/>
  </si>
  <si>
    <t>SMO business</t>
    <phoneticPr fontId="2"/>
  </si>
  <si>
    <t>Information equipment sales business</t>
    <phoneticPr fontId="2"/>
  </si>
  <si>
    <t>SMO business</t>
    <phoneticPr fontId="2"/>
  </si>
  <si>
    <r>
      <rPr>
        <sz val="9"/>
        <rFont val="ＭＳ Ｐゴシック"/>
        <family val="3"/>
        <charset val="128"/>
      </rPr>
      <t>非支配株主に帰属する四半期（当期）純利益</t>
    </r>
    <r>
      <rPr>
        <sz val="9"/>
        <rFont val="Arial Narrow"/>
        <family val="2"/>
      </rPr>
      <t xml:space="preserve"> </t>
    </r>
    <phoneticPr fontId="2"/>
  </si>
  <si>
    <r>
      <rPr>
        <sz val="9"/>
        <rFont val="ＭＳ Ｐゴシック"/>
        <family val="3"/>
        <charset val="128"/>
      </rPr>
      <t>Ⅶ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連結の範囲の変更に伴う現金及び現金同等物の増減額（△は減少）</t>
    </r>
    <phoneticPr fontId="2"/>
  </si>
  <si>
    <t>Extraordinary losses</t>
    <phoneticPr fontId="2"/>
  </si>
  <si>
    <t>Provision for loss on Antimonopoly Act</t>
    <phoneticPr fontId="2"/>
  </si>
  <si>
    <r>
      <rPr>
        <sz val="9"/>
        <rFont val="ＭＳ Ｐゴシック"/>
        <family val="3"/>
        <charset val="128"/>
      </rPr>
      <t>Ⅴ</t>
    </r>
    <r>
      <rPr>
        <sz val="9"/>
        <rFont val="Arial Narrow"/>
        <family val="2"/>
      </rPr>
      <t>.</t>
    </r>
    <r>
      <rPr>
        <sz val="9"/>
        <rFont val="ＭＳ Ｐゴシック"/>
        <family val="3"/>
        <charset val="128"/>
      </rPr>
      <t>現金及び現金同等物の増減額（△は減少）</t>
    </r>
    <rPh sb="2" eb="4">
      <t>ゲンキン</t>
    </rPh>
    <rPh sb="4" eb="5">
      <t>オヨ</t>
    </rPh>
    <rPh sb="6" eb="8">
      <t>ゲンキン</t>
    </rPh>
    <rPh sb="8" eb="10">
      <t>ドウトウ</t>
    </rPh>
    <rPh sb="10" eb="11">
      <t>ブツ</t>
    </rPh>
    <rPh sb="12" eb="15">
      <t>ゾウゲンガク</t>
    </rPh>
    <phoneticPr fontId="2"/>
  </si>
  <si>
    <r>
      <rPr>
        <sz val="8.5"/>
        <rFont val="ＭＳ Ｐゴシック"/>
        <family val="3"/>
        <charset val="128"/>
      </rPr>
      <t>Ⅶ</t>
    </r>
    <r>
      <rPr>
        <sz val="8.5"/>
        <rFont val="Arial Narrow"/>
        <family val="2"/>
      </rPr>
      <t>.</t>
    </r>
    <r>
      <rPr>
        <sz val="8.5"/>
        <rFont val="ＭＳ Ｐゴシック"/>
        <family val="3"/>
        <charset val="128"/>
      </rPr>
      <t>合併に伴う現金及び現金同等物の増加額</t>
    </r>
    <rPh sb="2" eb="4">
      <t>ガッペイ</t>
    </rPh>
    <rPh sb="5" eb="6">
      <t>トモナ</t>
    </rPh>
    <rPh sb="7" eb="9">
      <t>ゲンキン</t>
    </rPh>
    <rPh sb="9" eb="10">
      <t>オヨ</t>
    </rPh>
    <rPh sb="11" eb="13">
      <t>ゲンキン</t>
    </rPh>
    <rPh sb="13" eb="15">
      <t>ドウトウ</t>
    </rPh>
    <rPh sb="15" eb="16">
      <t>ブツ</t>
    </rPh>
    <rPh sb="17" eb="19">
      <t>ゾウカ</t>
    </rPh>
    <rPh sb="19" eb="20">
      <t>ガク</t>
    </rPh>
    <phoneticPr fontId="2"/>
  </si>
  <si>
    <t>Management of dispensing pharmacy business company</t>
    <phoneticPr fontId="2"/>
  </si>
  <si>
    <r>
      <t>2.</t>
    </r>
    <r>
      <rPr>
        <sz val="9"/>
        <rFont val="ＭＳ Ｐゴシック"/>
        <family val="3"/>
        <charset val="128"/>
      </rPr>
      <t>投資有価証券売却益</t>
    </r>
    <rPh sb="2" eb="4">
      <t>トウシ</t>
    </rPh>
    <rPh sb="4" eb="6">
      <t>ユウカ</t>
    </rPh>
    <rPh sb="6" eb="8">
      <t>ショウケン</t>
    </rPh>
    <rPh sb="8" eb="11">
      <t>バイキャクエキトウシユウカ</t>
    </rPh>
    <phoneticPr fontId="2"/>
  </si>
  <si>
    <t>3.その他</t>
    <rPh sb="4" eb="5">
      <t>タ</t>
    </rPh>
    <phoneticPr fontId="2"/>
  </si>
  <si>
    <t>Pharmaceutical wholesaling business</t>
    <phoneticPr fontId="2"/>
  </si>
  <si>
    <t>Dispensing pharmacy business</t>
    <phoneticPr fontId="2"/>
  </si>
  <si>
    <t>Pharmaceutical wholesaling business</t>
    <phoneticPr fontId="2"/>
  </si>
  <si>
    <t>Dispensing pharmacy business</t>
    <phoneticPr fontId="2"/>
  </si>
  <si>
    <t>Pharmaceutical wholesaling business</t>
    <phoneticPr fontId="2"/>
  </si>
  <si>
    <r>
      <rPr>
        <sz val="10"/>
        <rFont val="ＭＳ Ｐゴシック"/>
        <family val="3"/>
        <charset val="128"/>
      </rPr>
      <t>※</t>
    </r>
    <r>
      <rPr>
        <sz val="10"/>
        <rFont val="Arial Narrow"/>
        <family val="2"/>
      </rPr>
      <t xml:space="preserve">  </t>
    </r>
    <r>
      <rPr>
        <sz val="10"/>
        <rFont val="ＭＳ Ｐゴシック"/>
        <family val="3"/>
        <charset val="128"/>
      </rPr>
      <t>損益分岐点の算出は、売上原価と販管費のうち車両経費・交際費・販売促進費・広告宣伝費・運賃荷造費・仮払消費税未控除費用を変動費として計算しています。</t>
    </r>
    <rPh sb="3" eb="5">
      <t>ソンエキ</t>
    </rPh>
    <rPh sb="5" eb="8">
      <t>ブンキテン</t>
    </rPh>
    <rPh sb="9" eb="11">
      <t>サンシュツ</t>
    </rPh>
    <rPh sb="13" eb="15">
      <t>ウリアゲ</t>
    </rPh>
    <rPh sb="15" eb="17">
      <t>ゲンカ</t>
    </rPh>
    <rPh sb="18" eb="19">
      <t>ハン</t>
    </rPh>
    <rPh sb="19" eb="20">
      <t>カン</t>
    </rPh>
    <rPh sb="20" eb="21">
      <t>ヒ</t>
    </rPh>
    <rPh sb="24" eb="26">
      <t>シャリョウ</t>
    </rPh>
    <rPh sb="26" eb="28">
      <t>ケイヒ</t>
    </rPh>
    <rPh sb="29" eb="32">
      <t>コウサイヒ</t>
    </rPh>
    <rPh sb="33" eb="35">
      <t>ハンバイ</t>
    </rPh>
    <rPh sb="35" eb="37">
      <t>ソクシン</t>
    </rPh>
    <rPh sb="37" eb="38">
      <t>ヒ</t>
    </rPh>
    <rPh sb="39" eb="41">
      <t>コウコク</t>
    </rPh>
    <rPh sb="41" eb="44">
      <t>センデンヒ</t>
    </rPh>
    <rPh sb="45" eb="47">
      <t>ウンチン</t>
    </rPh>
    <rPh sb="47" eb="48">
      <t>ニ</t>
    </rPh>
    <rPh sb="48" eb="49">
      <t>ツク</t>
    </rPh>
    <rPh sb="49" eb="50">
      <t>ヒ</t>
    </rPh>
    <rPh sb="51" eb="53">
      <t>カリバラ</t>
    </rPh>
    <rPh sb="53" eb="56">
      <t>ショウヒゼイ</t>
    </rPh>
    <rPh sb="56" eb="57">
      <t>ミ</t>
    </rPh>
    <rPh sb="57" eb="59">
      <t>コウジョ</t>
    </rPh>
    <rPh sb="59" eb="61">
      <t>ヒヨウ</t>
    </rPh>
    <rPh sb="62" eb="64">
      <t>ヘンドウ</t>
    </rPh>
    <rPh sb="64" eb="65">
      <t>ヒ</t>
    </rPh>
    <rPh sb="68" eb="70">
      <t>ケイサン</t>
    </rPh>
    <phoneticPr fontId="2"/>
  </si>
  <si>
    <t xml:space="preserve">Non-deductible temporary paid consumption tax expense </t>
    <phoneticPr fontId="2"/>
  </si>
  <si>
    <t>* For breakeven point calculation, variable costs include cost of sales as well as vehicle expenses, entertainment expenses, promotion expenses, advertising expenses, packing and transportation costs and non-deductible temporary paid consumption tax expense out of selling, general and administrative expenses.</t>
    <phoneticPr fontId="2"/>
  </si>
  <si>
    <t>Ratio to sales</t>
    <phoneticPr fontId="2"/>
  </si>
  <si>
    <t>Others</t>
    <phoneticPr fontId="2"/>
  </si>
  <si>
    <t>Pharmaceutical wholesaling business</t>
    <phoneticPr fontId="2"/>
  </si>
  <si>
    <r>
      <t>3.</t>
    </r>
    <r>
      <rPr>
        <b/>
        <sz val="10"/>
        <color indexed="9"/>
        <rFont val="ＭＳ Ｐゴシック"/>
        <family val="3"/>
        <charset val="128"/>
      </rPr>
      <t>医薬品卸売事業</t>
    </r>
    <r>
      <rPr>
        <b/>
        <sz val="10"/>
        <color indexed="9"/>
        <rFont val="Arial Narrow"/>
        <family val="2"/>
      </rPr>
      <t xml:space="preserve"> / Pharmaceutical wholesaling business</t>
    </r>
    <rPh sb="2" eb="5">
      <t>イヤクヒン</t>
    </rPh>
    <rPh sb="5" eb="7">
      <t>オロシウリ</t>
    </rPh>
    <rPh sb="7" eb="9">
      <t>ジギョウ</t>
    </rPh>
    <phoneticPr fontId="2"/>
  </si>
  <si>
    <r>
      <t xml:space="preserve">(Subsidiary) </t>
    </r>
    <r>
      <rPr>
        <sz val="10"/>
        <rFont val="ＭＳ Ｐゴシック"/>
        <family val="3"/>
        <charset val="128"/>
      </rPr>
      <t>　</t>
    </r>
    <r>
      <rPr>
        <sz val="10"/>
        <rFont val="Arial Narrow"/>
        <family val="2"/>
      </rPr>
      <t>TOHO PHARMACEUTICAL CO., LTD.</t>
    </r>
    <phoneticPr fontId="2"/>
  </si>
  <si>
    <t>Current portion of bonds payable</t>
    <phoneticPr fontId="2"/>
  </si>
  <si>
    <r>
      <t xml:space="preserve">金額
</t>
    </r>
    <r>
      <rPr>
        <sz val="8"/>
        <rFont val="Arial Narrow"/>
        <family val="2"/>
      </rPr>
      <t>Amount</t>
    </r>
    <rPh sb="0" eb="2">
      <t>キンガク</t>
    </rPh>
    <phoneticPr fontId="2"/>
  </si>
  <si>
    <r>
      <t xml:space="preserve">構成比
</t>
    </r>
    <r>
      <rPr>
        <sz val="8"/>
        <rFont val="Arial Narrow"/>
        <family val="2"/>
      </rPr>
      <t>Composition</t>
    </r>
    <rPh sb="0" eb="3">
      <t>コウセイヒ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</si>
</sst>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.0%"/>
    <numFmt numFmtId="178" formatCode="#,##0;&quot;▲ &quot;#,##0"/>
    <numFmt numFmtId="179" formatCode="#,##0.00;&quot;▲ &quot;#,##0.00"/>
    <numFmt numFmtId="180" formatCode="0;&quot;▲ &quot;0"/>
    <numFmt numFmtId="181" formatCode="0.0%;\▲0.0%"/>
    <numFmt numFmtId="182" formatCode="0_);[Red]\(0\)"/>
    <numFmt numFmtId="183" formatCode="#,##0.000;&quot;▲ &quot;#,##0.000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9"/>
      <color indexed="9"/>
      <name val="Arial"/>
      <family val="2"/>
    </font>
    <font>
      <b/>
      <sz val="9"/>
      <color indexed="9"/>
      <name val="Arial Narrow"/>
      <family val="2"/>
    </font>
    <font>
      <b/>
      <sz val="9"/>
      <name val="Arial Narrow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7.5"/>
      <name val="Arial Narrow"/>
      <family val="2"/>
    </font>
    <font>
      <sz val="7.5"/>
      <name val="ＭＳ Ｐゴシック"/>
      <family val="3"/>
      <charset val="128"/>
    </font>
    <font>
      <b/>
      <sz val="7.5"/>
      <name val="Arial Narrow"/>
      <family val="2"/>
    </font>
    <font>
      <b/>
      <sz val="7.5"/>
      <name val="Arial"/>
      <family val="2"/>
    </font>
    <font>
      <sz val="10"/>
      <color indexed="9"/>
      <name val="Arial Narrow"/>
      <family val="2"/>
    </font>
    <font>
      <sz val="10"/>
      <color indexed="10"/>
      <name val="Arial Narrow"/>
      <family val="2"/>
    </font>
    <font>
      <u/>
      <sz val="10"/>
      <name val="Arial Narrow"/>
      <family val="2"/>
    </font>
    <font>
      <b/>
      <sz val="9"/>
      <name val="Arial"/>
      <family val="2"/>
    </font>
    <font>
      <sz val="7"/>
      <name val="Arial Narrow"/>
      <family val="2"/>
    </font>
    <font>
      <sz val="7"/>
      <name val="ＭＳ Ｐゴシック"/>
      <family val="3"/>
      <charset val="128"/>
    </font>
    <font>
      <sz val="6.5"/>
      <name val="Arial Narrow"/>
      <family val="2"/>
    </font>
    <font>
      <sz val="6.5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9"/>
      <color theme="0"/>
      <name val="Arial Narrow"/>
      <family val="2"/>
    </font>
    <font>
      <sz val="10"/>
      <color rgb="FFFF0000"/>
      <name val="Arial Narrow"/>
      <family val="2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0"/>
      <color theme="0"/>
      <name val="Arial Narrow"/>
      <family val="2"/>
    </font>
    <font>
      <b/>
      <sz val="10"/>
      <color theme="0"/>
      <name val="ＭＳ Ｐゴシック"/>
      <family val="3"/>
      <charset val="128"/>
    </font>
    <font>
      <sz val="9"/>
      <color rgb="FFFF0000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8.5"/>
      <name val="Arial Narrow"/>
      <family val="2"/>
    </font>
    <font>
      <u/>
      <sz val="9"/>
      <name val="Arial Narrow"/>
      <family val="2"/>
    </font>
    <font>
      <sz val="10"/>
      <name val="ＭＳ Ｐゴシック"/>
      <family val="3"/>
      <charset val="128"/>
      <scheme val="major"/>
    </font>
  </fonts>
  <fills count="12">
    <fill>
      <patternFill patternType="none"/>
    </fill>
    <fill>
      <patternFill patternType="gray125"/>
    </fill>
    <fill>
      <patternFill patternType="solid">
        <fgColor indexed="32"/>
        <bgColor indexed="64"/>
      </patternFill>
    </fill>
    <fill>
      <patternFill patternType="solid">
        <fgColor indexed="32"/>
        <bgColor indexed="18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5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177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5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10" fillId="2" borderId="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178" fontId="8" fillId="0" borderId="0" xfId="0" applyNumberFormat="1" applyFont="1">
      <alignment vertical="center"/>
    </xf>
    <xf numFmtId="178" fontId="8" fillId="3" borderId="0" xfId="0" applyNumberFormat="1" applyFont="1" applyFill="1">
      <alignment vertical="center"/>
    </xf>
    <xf numFmtId="178" fontId="8" fillId="0" borderId="0" xfId="0" applyNumberFormat="1" applyFont="1" applyFill="1">
      <alignment vertical="center"/>
    </xf>
    <xf numFmtId="178" fontId="8" fillId="0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177" fontId="8" fillId="3" borderId="0" xfId="0" applyNumberFormat="1" applyFont="1" applyFill="1">
      <alignment vertical="center"/>
    </xf>
    <xf numFmtId="177" fontId="8" fillId="0" borderId="0" xfId="0" applyNumberFormat="1" applyFont="1" applyFill="1" applyAlignment="1">
      <alignment horizontal="right" vertical="center"/>
    </xf>
    <xf numFmtId="0" fontId="11" fillId="2" borderId="0" xfId="0" applyFont="1" applyFill="1" applyBorder="1">
      <alignment vertical="center"/>
    </xf>
    <xf numFmtId="0" fontId="7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horizontal="right" vertical="center"/>
    </xf>
    <xf numFmtId="38" fontId="7" fillId="0" borderId="0" xfId="2" applyFont="1" applyFill="1">
      <alignment vertical="center"/>
    </xf>
    <xf numFmtId="180" fontId="8" fillId="3" borderId="0" xfId="2" applyNumberFormat="1" applyFont="1" applyFill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78" fontId="7" fillId="0" borderId="0" xfId="0" applyNumberFormat="1" applyFont="1">
      <alignment vertical="center"/>
    </xf>
    <xf numFmtId="0" fontId="13" fillId="2" borderId="0" xfId="0" applyFont="1" applyFill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Fill="1">
      <alignment vertical="center"/>
    </xf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180" fontId="8" fillId="0" borderId="0" xfId="2" applyNumberFormat="1" applyFont="1" applyFill="1" applyAlignment="1">
      <alignment horizontal="right" vertical="center"/>
    </xf>
    <xf numFmtId="0" fontId="14" fillId="0" borderId="0" xfId="0" applyFont="1" applyFill="1">
      <alignment vertical="center"/>
    </xf>
    <xf numFmtId="0" fontId="16" fillId="5" borderId="0" xfId="0" applyFont="1" applyFill="1">
      <alignment vertical="center"/>
    </xf>
    <xf numFmtId="177" fontId="8" fillId="3" borderId="0" xfId="1" applyNumberFormat="1" applyFont="1" applyFill="1" applyAlignment="1">
      <alignment horizontal="right" vertical="center"/>
    </xf>
    <xf numFmtId="177" fontId="8" fillId="0" borderId="0" xfId="1" applyNumberFormat="1" applyFont="1" applyAlignment="1">
      <alignment horizontal="right" vertical="center"/>
    </xf>
    <xf numFmtId="177" fontId="8" fillId="0" borderId="0" xfId="1" applyNumberFormat="1" applyFont="1" applyFill="1" applyAlignment="1">
      <alignment horizontal="right" vertical="center"/>
    </xf>
    <xf numFmtId="0" fontId="5" fillId="5" borderId="0" xfId="0" applyFont="1" applyFill="1">
      <alignment vertical="center"/>
    </xf>
    <xf numFmtId="49" fontId="7" fillId="5" borderId="0" xfId="0" applyNumberFormat="1" applyFont="1" applyFill="1" applyAlignment="1">
      <alignment horizontal="right" vertical="center"/>
    </xf>
    <xf numFmtId="0" fontId="7" fillId="5" borderId="0" xfId="0" applyFont="1" applyFill="1" applyAlignment="1">
      <alignment vertical="center"/>
    </xf>
    <xf numFmtId="0" fontId="8" fillId="5" borderId="0" xfId="0" applyFont="1" applyFill="1" applyBorder="1">
      <alignment vertical="center"/>
    </xf>
    <xf numFmtId="0" fontId="7" fillId="5" borderId="0" xfId="0" applyFont="1" applyFill="1">
      <alignment vertical="center"/>
    </xf>
    <xf numFmtId="0" fontId="8" fillId="5" borderId="0" xfId="0" applyFont="1" applyFill="1">
      <alignment vertical="center"/>
    </xf>
    <xf numFmtId="178" fontId="8" fillId="5" borderId="0" xfId="0" applyNumberFormat="1" applyFont="1" applyFill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3" fillId="2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 applyFill="1">
      <alignment vertical="center"/>
    </xf>
    <xf numFmtId="0" fontId="8" fillId="0" borderId="0" xfId="0" applyFont="1" applyFill="1" applyAlignment="1">
      <alignment vertical="center"/>
    </xf>
    <xf numFmtId="0" fontId="13" fillId="3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4" borderId="0" xfId="0" applyFont="1" applyFill="1">
      <alignment vertical="center"/>
    </xf>
    <xf numFmtId="0" fontId="21" fillId="0" borderId="0" xfId="0" applyFont="1">
      <alignment vertical="center"/>
    </xf>
    <xf numFmtId="176" fontId="7" fillId="0" borderId="0" xfId="0" applyNumberFormat="1" applyFont="1" applyFill="1">
      <alignment vertical="center"/>
    </xf>
    <xf numFmtId="0" fontId="13" fillId="7" borderId="0" xfId="0" applyFont="1" applyFill="1">
      <alignment vertical="center"/>
    </xf>
    <xf numFmtId="49" fontId="14" fillId="7" borderId="0" xfId="0" applyNumberFormat="1" applyFont="1" applyFill="1" applyAlignment="1">
      <alignment horizontal="right" vertical="center"/>
    </xf>
    <xf numFmtId="0" fontId="7" fillId="7" borderId="0" xfId="0" applyFont="1" applyFill="1">
      <alignment vertical="center"/>
    </xf>
    <xf numFmtId="0" fontId="13" fillId="8" borderId="0" xfId="0" applyFont="1" applyFill="1">
      <alignment vertical="center"/>
    </xf>
    <xf numFmtId="0" fontId="13" fillId="7" borderId="0" xfId="0" applyFont="1" applyFill="1" applyBorder="1">
      <alignment vertical="center"/>
    </xf>
    <xf numFmtId="0" fontId="19" fillId="0" borderId="0" xfId="0" applyFont="1" applyFill="1">
      <alignment vertical="center"/>
    </xf>
    <xf numFmtId="0" fontId="19" fillId="0" borderId="0" xfId="0" applyFont="1">
      <alignment vertical="center"/>
    </xf>
    <xf numFmtId="0" fontId="20" fillId="0" borderId="0" xfId="0" applyFont="1" applyFill="1">
      <alignment vertical="center"/>
    </xf>
    <xf numFmtId="0" fontId="13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10" fontId="7" fillId="0" borderId="0" xfId="0" applyNumberFormat="1" applyFont="1" applyFill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79" fontId="7" fillId="0" borderId="0" xfId="0" applyNumberFormat="1" applyFont="1">
      <alignment vertical="center"/>
    </xf>
    <xf numFmtId="0" fontId="8" fillId="4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 wrapText="1"/>
    </xf>
    <xf numFmtId="0" fontId="5" fillId="0" borderId="0" xfId="0" applyFont="1" applyAlignment="1">
      <alignment horizontal="center" vertical="center"/>
    </xf>
    <xf numFmtId="0" fontId="11" fillId="7" borderId="0" xfId="0" applyFont="1" applyFill="1">
      <alignment vertical="center"/>
    </xf>
    <xf numFmtId="10" fontId="13" fillId="7" borderId="0" xfId="0" applyNumberFormat="1" applyFont="1" applyFill="1">
      <alignment vertical="center"/>
    </xf>
    <xf numFmtId="0" fontId="13" fillId="7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8" fillId="0" borderId="0" xfId="0" applyNumberFormat="1" applyFont="1" applyFill="1">
      <alignment vertical="center"/>
    </xf>
    <xf numFmtId="0" fontId="8" fillId="0" borderId="0" xfId="0" applyFont="1" applyBorder="1">
      <alignment vertical="center"/>
    </xf>
    <xf numFmtId="0" fontId="5" fillId="5" borderId="0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3" fillId="0" borderId="10" xfId="0" applyFont="1" applyFill="1" applyBorder="1">
      <alignment vertical="center"/>
    </xf>
    <xf numFmtId="49" fontId="7" fillId="0" borderId="10" xfId="0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vertical="center"/>
    </xf>
    <xf numFmtId="0" fontId="8" fillId="0" borderId="10" xfId="0" applyFont="1" applyFill="1" applyBorder="1">
      <alignment vertical="center"/>
    </xf>
    <xf numFmtId="177" fontId="7" fillId="0" borderId="10" xfId="1" applyNumberFormat="1" applyFont="1" applyFill="1" applyBorder="1" applyAlignment="1">
      <alignment horizontal="right" vertical="center"/>
    </xf>
    <xf numFmtId="10" fontId="7" fillId="0" borderId="10" xfId="0" applyNumberFormat="1" applyFont="1" applyFill="1" applyBorder="1">
      <alignment vertical="center"/>
    </xf>
    <xf numFmtId="40" fontId="7" fillId="0" borderId="10" xfId="2" applyNumberFormat="1" applyFont="1" applyFill="1" applyBorder="1">
      <alignment vertical="center"/>
    </xf>
    <xf numFmtId="0" fontId="9" fillId="0" borderId="10" xfId="0" applyFont="1" applyFill="1" applyBorder="1">
      <alignment vertical="center"/>
    </xf>
    <xf numFmtId="179" fontId="7" fillId="0" borderId="10" xfId="0" applyNumberFormat="1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8" fillId="9" borderId="10" xfId="0" applyFont="1" applyFill="1" applyBorder="1">
      <alignment vertical="center"/>
    </xf>
    <xf numFmtId="0" fontId="8" fillId="9" borderId="10" xfId="0" applyFont="1" applyFill="1" applyBorder="1" applyAlignment="1">
      <alignment vertical="center" wrapText="1"/>
    </xf>
    <xf numFmtId="0" fontId="5" fillId="9" borderId="10" xfId="0" applyFont="1" applyFill="1" applyBorder="1">
      <alignment vertical="center"/>
    </xf>
    <xf numFmtId="0" fontId="16" fillId="9" borderId="10" xfId="0" applyFont="1" applyFill="1" applyBorder="1">
      <alignment vertical="center"/>
    </xf>
    <xf numFmtId="0" fontId="9" fillId="0" borderId="10" xfId="0" applyFont="1" applyFill="1" applyBorder="1" applyAlignment="1">
      <alignment vertical="center" wrapText="1"/>
    </xf>
    <xf numFmtId="0" fontId="3" fillId="0" borderId="11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8" fillId="4" borderId="0" xfId="0" applyFont="1" applyFill="1">
      <alignment vertical="center"/>
    </xf>
    <xf numFmtId="0" fontId="8" fillId="0" borderId="11" xfId="0" applyFont="1" applyFill="1" applyBorder="1">
      <alignment vertical="center"/>
    </xf>
    <xf numFmtId="0" fontId="8" fillId="10" borderId="10" xfId="0" applyFont="1" applyFill="1" applyBorder="1">
      <alignment vertical="center"/>
    </xf>
    <xf numFmtId="178" fontId="8" fillId="10" borderId="10" xfId="0" applyNumberFormat="1" applyFont="1" applyFill="1" applyBorder="1" applyAlignment="1">
      <alignment horizontal="right" vertical="center"/>
    </xf>
    <xf numFmtId="0" fontId="5" fillId="1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shrinkToFit="1"/>
    </xf>
    <xf numFmtId="178" fontId="8" fillId="5" borderId="0" xfId="0" applyNumberFormat="1" applyFont="1" applyFill="1" applyBorder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0" fontId="28" fillId="11" borderId="0" xfId="0" applyFont="1" applyFill="1" applyBorder="1" applyAlignment="1">
      <alignment horizontal="center" vertical="center"/>
    </xf>
    <xf numFmtId="49" fontId="28" fillId="11" borderId="0" xfId="0" applyNumberFormat="1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vertical="center" wrapText="1"/>
    </xf>
    <xf numFmtId="0" fontId="31" fillId="0" borderId="0" xfId="0" applyFont="1">
      <alignment vertical="center"/>
    </xf>
    <xf numFmtId="0" fontId="32" fillId="0" borderId="0" xfId="0" applyFont="1" applyFill="1">
      <alignment vertical="center"/>
    </xf>
    <xf numFmtId="0" fontId="0" fillId="0" borderId="0" xfId="0" applyAlignment="1">
      <alignment vertical="center"/>
    </xf>
    <xf numFmtId="0" fontId="14" fillId="8" borderId="0" xfId="0" applyFont="1" applyFill="1">
      <alignment vertical="center"/>
    </xf>
    <xf numFmtId="0" fontId="14" fillId="7" borderId="0" xfId="0" applyFont="1" applyFill="1">
      <alignment vertical="center"/>
    </xf>
    <xf numFmtId="0" fontId="14" fillId="0" borderId="0" xfId="0" applyFont="1">
      <alignment vertical="center"/>
    </xf>
    <xf numFmtId="179" fontId="8" fillId="0" borderId="10" xfId="0" applyNumberFormat="1" applyFont="1" applyFill="1" applyBorder="1" applyAlignment="1">
      <alignment vertical="center" wrapText="1"/>
    </xf>
    <xf numFmtId="0" fontId="7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9" fillId="10" borderId="10" xfId="0" applyFont="1" applyFill="1" applyBorder="1" applyAlignment="1">
      <alignment vertical="center" wrapText="1"/>
    </xf>
    <xf numFmtId="177" fontId="7" fillId="0" borderId="0" xfId="1" applyNumberFormat="1" applyFont="1" applyFill="1">
      <alignment vertical="center"/>
    </xf>
    <xf numFmtId="0" fontId="8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8" fillId="0" borderId="10" xfId="0" applyFont="1" applyFill="1" applyBorder="1" applyAlignment="1">
      <alignment vertical="center" wrapText="1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7" xfId="0" applyFont="1" applyFill="1" applyBorder="1" applyAlignment="1">
      <alignment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10" xfId="0" applyFont="1" applyFill="1" applyBorder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vertical="top" wrapText="1"/>
    </xf>
    <xf numFmtId="0" fontId="7" fillId="0" borderId="7" xfId="0" applyFont="1" applyBorder="1" applyAlignment="1">
      <alignment horizontal="justify" vertical="top" wrapText="1"/>
    </xf>
    <xf numFmtId="0" fontId="14" fillId="0" borderId="0" xfId="0" applyFont="1" applyFill="1" applyBorder="1">
      <alignment vertical="center"/>
    </xf>
    <xf numFmtId="0" fontId="14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justify" vertical="top" wrapText="1"/>
    </xf>
    <xf numFmtId="0" fontId="7" fillId="0" borderId="5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top" wrapText="1"/>
    </xf>
    <xf numFmtId="0" fontId="7" fillId="6" borderId="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9" fillId="0" borderId="6" xfId="0" applyFont="1" applyFill="1" applyBorder="1" applyAlignment="1">
      <alignment horizontal="left" vertical="top" shrinkToFit="1"/>
    </xf>
    <xf numFmtId="0" fontId="7" fillId="0" borderId="6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8" fillId="0" borderId="6" xfId="0" applyFont="1" applyFill="1" applyBorder="1" applyAlignment="1">
      <alignment vertical="top" wrapText="1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9" fillId="0" borderId="6" xfId="0" applyFont="1" applyFill="1" applyBorder="1" applyAlignment="1">
      <alignment vertical="top" wrapText="1"/>
    </xf>
    <xf numFmtId="0" fontId="9" fillId="0" borderId="8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shrinkToFit="1"/>
    </xf>
    <xf numFmtId="0" fontId="5" fillId="0" borderId="6" xfId="0" applyFont="1" applyFill="1" applyBorder="1" applyAlignment="1">
      <alignment vertical="top" shrinkToFit="1"/>
    </xf>
    <xf numFmtId="0" fontId="3" fillId="0" borderId="6" xfId="0" applyFont="1" applyFill="1" applyBorder="1" applyAlignment="1">
      <alignment vertical="top" shrinkToFit="1"/>
    </xf>
    <xf numFmtId="0" fontId="9" fillId="0" borderId="8" xfId="0" applyFont="1" applyFill="1" applyBorder="1" applyAlignment="1">
      <alignment vertical="top" shrinkToFit="1"/>
    </xf>
    <xf numFmtId="0" fontId="34" fillId="8" borderId="0" xfId="0" applyFont="1" applyFill="1" applyBorder="1">
      <alignment vertical="center"/>
    </xf>
    <xf numFmtId="0" fontId="34" fillId="8" borderId="0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6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 shrinkToFit="1"/>
    </xf>
    <xf numFmtId="0" fontId="3" fillId="0" borderId="5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3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shrinkToFit="1"/>
    </xf>
    <xf numFmtId="0" fontId="9" fillId="0" borderId="6" xfId="0" applyFont="1" applyBorder="1" applyAlignment="1">
      <alignment vertical="top" shrinkToFit="1"/>
    </xf>
    <xf numFmtId="0" fontId="9" fillId="0" borderId="2" xfId="0" applyFont="1" applyBorder="1" applyAlignment="1">
      <alignment vertical="top" shrinkToFit="1"/>
    </xf>
    <xf numFmtId="0" fontId="8" fillId="0" borderId="0" xfId="0" applyFont="1" applyFill="1" applyBorder="1" applyAlignment="1">
      <alignment vertical="center"/>
    </xf>
    <xf numFmtId="0" fontId="31" fillId="0" borderId="0" xfId="0" applyFont="1" applyBorder="1">
      <alignment vertical="center"/>
    </xf>
    <xf numFmtId="0" fontId="8" fillId="0" borderId="6" xfId="0" applyFont="1" applyFill="1" applyBorder="1" applyAlignment="1">
      <alignment vertical="top" shrinkToFit="1"/>
    </xf>
    <xf numFmtId="0" fontId="8" fillId="0" borderId="0" xfId="0" applyFo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Alignment="1">
      <alignment horizontal="right" vertical="center"/>
    </xf>
    <xf numFmtId="178" fontId="7" fillId="0" borderId="10" xfId="0" applyNumberFormat="1" applyFont="1" applyFill="1" applyBorder="1">
      <alignment vertical="center"/>
    </xf>
    <xf numFmtId="178" fontId="7" fillId="0" borderId="10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8" fillId="0" borderId="10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center"/>
    </xf>
    <xf numFmtId="0" fontId="8" fillId="0" borderId="14" xfId="0" applyFont="1" applyFill="1" applyBorder="1">
      <alignment vertical="center"/>
    </xf>
    <xf numFmtId="0" fontId="7" fillId="0" borderId="14" xfId="0" applyFont="1" applyFill="1" applyBorder="1">
      <alignment vertical="center"/>
    </xf>
    <xf numFmtId="176" fontId="7" fillId="0" borderId="14" xfId="0" applyNumberFormat="1" applyFont="1" applyFill="1" applyBorder="1" applyAlignment="1">
      <alignment horizontal="right" vertical="center"/>
    </xf>
    <xf numFmtId="0" fontId="7" fillId="0" borderId="13" xfId="0" applyFont="1" applyFill="1" applyBorder="1">
      <alignment vertical="center"/>
    </xf>
    <xf numFmtId="0" fontId="8" fillId="0" borderId="12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76" fontId="29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0" fontId="12" fillId="0" borderId="14" xfId="0" applyFont="1" applyFill="1" applyBorder="1">
      <alignment vertical="center"/>
    </xf>
    <xf numFmtId="0" fontId="12" fillId="0" borderId="13" xfId="0" applyFont="1" applyFill="1" applyBorder="1">
      <alignment vertical="center"/>
    </xf>
    <xf numFmtId="0" fontId="12" fillId="0" borderId="1" xfId="0" applyFont="1" applyFill="1" applyBorder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38" fontId="7" fillId="0" borderId="0" xfId="2" applyFont="1" applyFill="1" applyBorder="1">
      <alignment vertical="center"/>
    </xf>
    <xf numFmtId="177" fontId="7" fillId="0" borderId="0" xfId="1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 wrapText="1"/>
    </xf>
    <xf numFmtId="0" fontId="40" fillId="0" borderId="0" xfId="0" applyFont="1">
      <alignment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38" fontId="12" fillId="0" borderId="9" xfId="2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9" xfId="0" applyFont="1" applyFill="1" applyBorder="1">
      <alignment vertical="center"/>
    </xf>
    <xf numFmtId="0" fontId="12" fillId="0" borderId="13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177" fontId="38" fillId="0" borderId="11" xfId="1" applyNumberFormat="1" applyFont="1" applyFill="1" applyBorder="1" applyAlignment="1">
      <alignment horizontal="right" vertical="center"/>
    </xf>
    <xf numFmtId="177" fontId="38" fillId="0" borderId="11" xfId="1" applyNumberFormat="1" applyFont="1" applyFill="1" applyBorder="1">
      <alignment vertical="center"/>
    </xf>
    <xf numFmtId="38" fontId="38" fillId="0" borderId="9" xfId="2" applyFont="1" applyFill="1" applyBorder="1" applyAlignment="1">
      <alignment horizontal="right" vertical="center"/>
    </xf>
    <xf numFmtId="38" fontId="38" fillId="0" borderId="13" xfId="2" applyFont="1" applyFill="1" applyBorder="1">
      <alignment vertical="center"/>
    </xf>
    <xf numFmtId="177" fontId="38" fillId="0" borderId="12" xfId="1" applyNumberFormat="1" applyFont="1" applyFill="1" applyBorder="1" applyAlignment="1">
      <alignment horizontal="right" vertical="center"/>
    </xf>
    <xf numFmtId="38" fontId="38" fillId="0" borderId="13" xfId="2" applyFont="1" applyFill="1" applyBorder="1" applyAlignment="1">
      <alignment horizontal="right" vertical="center"/>
    </xf>
    <xf numFmtId="177" fontId="38" fillId="0" borderId="12" xfId="1" applyNumberFormat="1" applyFont="1" applyFill="1" applyBorder="1">
      <alignment vertical="center"/>
    </xf>
    <xf numFmtId="178" fontId="7" fillId="0" borderId="9" xfId="0" applyNumberFormat="1" applyFont="1" applyFill="1" applyBorder="1">
      <alignment vertical="center"/>
    </xf>
    <xf numFmtId="178" fontId="7" fillId="0" borderId="13" xfId="0" applyNumberFormat="1" applyFont="1" applyFill="1" applyBorder="1">
      <alignment vertical="center"/>
    </xf>
    <xf numFmtId="178" fontId="8" fillId="0" borderId="13" xfId="0" applyNumberFormat="1" applyFont="1" applyFill="1" applyBorder="1">
      <alignment vertical="center"/>
    </xf>
    <xf numFmtId="0" fontId="14" fillId="0" borderId="9" xfId="0" applyFont="1" applyFill="1" applyBorder="1">
      <alignment vertical="center"/>
    </xf>
    <xf numFmtId="0" fontId="13" fillId="0" borderId="13" xfId="0" applyFont="1" applyFill="1" applyBorder="1">
      <alignment vertical="center"/>
    </xf>
    <xf numFmtId="0" fontId="14" fillId="0" borderId="13" xfId="0" applyFont="1" applyFill="1" applyBorder="1">
      <alignment vertical="center"/>
    </xf>
    <xf numFmtId="49" fontId="14" fillId="0" borderId="13" xfId="0" applyNumberFormat="1" applyFont="1" applyFill="1" applyBorder="1" applyAlignment="1">
      <alignment horizontal="center" vertical="center"/>
    </xf>
    <xf numFmtId="177" fontId="7" fillId="0" borderId="2" xfId="1" applyNumberFormat="1" applyFont="1" applyFill="1" applyBorder="1">
      <alignment vertical="center"/>
    </xf>
    <xf numFmtId="0" fontId="14" fillId="0" borderId="14" xfId="0" applyFont="1" applyFill="1" applyBorder="1">
      <alignment vertical="center"/>
    </xf>
    <xf numFmtId="178" fontId="7" fillId="0" borderId="9" xfId="0" applyNumberFormat="1" applyFont="1" applyFill="1" applyBorder="1" applyAlignment="1">
      <alignment horizontal="right" vertical="center"/>
    </xf>
    <xf numFmtId="49" fontId="13" fillId="0" borderId="13" xfId="0" applyNumberFormat="1" applyFont="1" applyFill="1" applyBorder="1" applyAlignment="1">
      <alignment horizontal="center" vertical="center"/>
    </xf>
    <xf numFmtId="177" fontId="7" fillId="0" borderId="12" xfId="1" applyNumberFormat="1" applyFont="1" applyFill="1" applyBorder="1" applyAlignment="1">
      <alignment horizontal="right" vertical="center"/>
    </xf>
    <xf numFmtId="178" fontId="7" fillId="0" borderId="13" xfId="0" applyNumberFormat="1" applyFont="1" applyFill="1" applyBorder="1" applyAlignment="1">
      <alignment horizontal="right" vertical="center"/>
    </xf>
    <xf numFmtId="176" fontId="7" fillId="0" borderId="14" xfId="0" applyNumberFormat="1" applyFont="1" applyFill="1" applyBorder="1">
      <alignment vertical="center"/>
    </xf>
    <xf numFmtId="176" fontId="14" fillId="0" borderId="14" xfId="0" applyNumberFormat="1" applyFont="1" applyFill="1" applyBorder="1">
      <alignment vertical="center"/>
    </xf>
    <xf numFmtId="178" fontId="7" fillId="0" borderId="14" xfId="0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 applyAlignment="1">
      <alignment horizontal="right" vertical="center" wrapText="1"/>
    </xf>
    <xf numFmtId="49" fontId="14" fillId="0" borderId="0" xfId="0" applyNumberFormat="1" applyFont="1" applyFill="1" applyBorder="1" applyAlignment="1">
      <alignment horizontal="center" vertical="center"/>
    </xf>
    <xf numFmtId="0" fontId="8" fillId="0" borderId="15" xfId="0" applyFont="1" applyFill="1" applyBorder="1">
      <alignment vertical="center"/>
    </xf>
    <xf numFmtId="0" fontId="33" fillId="0" borderId="14" xfId="0" applyFont="1" applyFill="1" applyBorder="1">
      <alignment vertical="center"/>
    </xf>
    <xf numFmtId="0" fontId="33" fillId="0" borderId="1" xfId="0" applyFont="1" applyFill="1" applyBorder="1">
      <alignment vertical="center"/>
    </xf>
    <xf numFmtId="0" fontId="33" fillId="0" borderId="15" xfId="0" applyFont="1" applyFill="1" applyBorder="1">
      <alignment vertical="center"/>
    </xf>
    <xf numFmtId="176" fontId="7" fillId="0" borderId="15" xfId="0" applyNumberFormat="1" applyFont="1" applyFill="1" applyBorder="1" applyAlignment="1">
      <alignment horizontal="right" vertical="center"/>
    </xf>
    <xf numFmtId="177" fontId="29" fillId="0" borderId="0" xfId="0" applyNumberFormat="1" applyFont="1" applyFill="1" applyBorder="1" applyAlignment="1">
      <alignment horizontal="right" vertical="center"/>
    </xf>
    <xf numFmtId="177" fontId="29" fillId="0" borderId="0" xfId="1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6" fontId="7" fillId="0" borderId="13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177" fontId="7" fillId="0" borderId="14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5" fillId="0" borderId="14" xfId="0" applyFont="1" applyFill="1" applyBorder="1">
      <alignment vertical="center"/>
    </xf>
    <xf numFmtId="0" fontId="5" fillId="0" borderId="15" xfId="0" applyFont="1" applyFill="1" applyBorder="1">
      <alignment vertical="center"/>
    </xf>
    <xf numFmtId="182" fontId="7" fillId="0" borderId="14" xfId="0" applyNumberFormat="1" applyFont="1" applyFill="1" applyBorder="1" applyAlignment="1">
      <alignment horizontal="right" vertical="center"/>
    </xf>
    <xf numFmtId="182" fontId="7" fillId="0" borderId="1" xfId="0" applyNumberFormat="1" applyFont="1" applyFill="1" applyBorder="1" applyAlignment="1">
      <alignment horizontal="right" vertical="center"/>
    </xf>
    <xf numFmtId="38" fontId="38" fillId="0" borderId="0" xfId="2" applyFont="1" applyFill="1">
      <alignment vertical="center"/>
    </xf>
    <xf numFmtId="177" fontId="8" fillId="0" borderId="0" xfId="1" applyNumberFormat="1" applyFont="1" applyFill="1" applyBorder="1" applyAlignment="1">
      <alignment horizontal="right" vertical="center"/>
    </xf>
    <xf numFmtId="177" fontId="36" fillId="0" borderId="0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180" fontId="11" fillId="0" borderId="0" xfId="2" quotePrefix="1" applyNumberFormat="1" applyFont="1" applyFill="1" applyBorder="1" applyAlignment="1">
      <alignment horizontal="center" vertical="center"/>
    </xf>
    <xf numFmtId="177" fontId="33" fillId="0" borderId="0" xfId="1" applyNumberFormat="1" applyFont="1" applyFill="1" applyBorder="1" applyAlignment="1">
      <alignment horizontal="center" vertical="center"/>
    </xf>
    <xf numFmtId="176" fontId="36" fillId="0" borderId="0" xfId="1" applyNumberFormat="1" applyFont="1" applyFill="1" applyBorder="1" applyAlignment="1">
      <alignment horizontal="right" vertical="center"/>
    </xf>
    <xf numFmtId="181" fontId="36" fillId="0" borderId="0" xfId="1" applyNumberFormat="1" applyFont="1" applyFill="1" applyBorder="1" applyAlignment="1">
      <alignment horizontal="right" vertical="center"/>
    </xf>
    <xf numFmtId="0" fontId="9" fillId="9" borderId="10" xfId="0" applyFont="1" applyFill="1" applyBorder="1">
      <alignment vertical="center"/>
    </xf>
    <xf numFmtId="0" fontId="9" fillId="9" borderId="10" xfId="0" applyFont="1" applyFill="1" applyBorder="1" applyAlignment="1">
      <alignment vertical="center" wrapText="1"/>
    </xf>
    <xf numFmtId="0" fontId="9" fillId="10" borderId="10" xfId="0" applyFont="1" applyFill="1" applyBorder="1">
      <alignment vertical="center"/>
    </xf>
    <xf numFmtId="0" fontId="9" fillId="9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 shrinkToFit="1"/>
    </xf>
    <xf numFmtId="0" fontId="9" fillId="0" borderId="10" xfId="0" applyFont="1" applyFill="1" applyBorder="1" applyAlignment="1" applyProtection="1">
      <alignment vertical="center" wrapText="1"/>
    </xf>
    <xf numFmtId="0" fontId="9" fillId="10" borderId="10" xfId="0" applyFont="1" applyFill="1" applyBorder="1" applyAlignment="1" applyProtection="1">
      <alignment vertical="center" wrapText="1"/>
    </xf>
    <xf numFmtId="0" fontId="31" fillId="0" borderId="0" xfId="0" applyFont="1" applyBorder="1" applyAlignment="1">
      <alignment vertical="center" wrapText="1"/>
    </xf>
    <xf numFmtId="177" fontId="7" fillId="0" borderId="11" xfId="0" applyNumberFormat="1" applyFont="1" applyFill="1" applyBorder="1" applyAlignment="1">
      <alignment horizontal="right" vertical="center"/>
    </xf>
    <xf numFmtId="177" fontId="7" fillId="0" borderId="12" xfId="1" applyNumberFormat="1" applyFont="1" applyFill="1" applyBorder="1">
      <alignment vertical="center"/>
    </xf>
    <xf numFmtId="177" fontId="7" fillId="0" borderId="11" xfId="1" applyNumberFormat="1" applyFont="1" applyFill="1" applyBorder="1">
      <alignment vertical="center"/>
    </xf>
    <xf numFmtId="178" fontId="29" fillId="0" borderId="0" xfId="0" applyNumberFormat="1" applyFont="1" applyFill="1" applyBorder="1">
      <alignment vertical="center"/>
    </xf>
    <xf numFmtId="177" fontId="29" fillId="0" borderId="0" xfId="1" applyNumberFormat="1" applyFont="1" applyFill="1" applyBorder="1">
      <alignment vertical="center"/>
    </xf>
    <xf numFmtId="0" fontId="29" fillId="0" borderId="0" xfId="0" applyFont="1" applyFill="1" applyBorder="1">
      <alignment vertical="center"/>
    </xf>
    <xf numFmtId="176" fontId="29" fillId="0" borderId="0" xfId="0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>
      <alignment vertical="center"/>
    </xf>
    <xf numFmtId="178" fontId="8" fillId="0" borderId="14" xfId="0" applyNumberFormat="1" applyFont="1" applyFill="1" applyBorder="1">
      <alignment vertical="center"/>
    </xf>
    <xf numFmtId="38" fontId="7" fillId="0" borderId="14" xfId="2" applyFont="1" applyFill="1" applyBorder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0" fontId="39" fillId="0" borderId="10" xfId="0" applyFont="1" applyFill="1" applyBorder="1">
      <alignment vertical="center"/>
    </xf>
    <xf numFmtId="178" fontId="8" fillId="0" borderId="10" xfId="0" applyNumberFormat="1" applyFont="1" applyFill="1" applyBorder="1" applyAlignment="1">
      <alignment horizontal="right" vertical="center"/>
    </xf>
    <xf numFmtId="178" fontId="36" fillId="0" borderId="10" xfId="0" applyNumberFormat="1" applyFont="1" applyFill="1" applyBorder="1" applyAlignment="1">
      <alignment horizontal="right" vertical="center"/>
    </xf>
    <xf numFmtId="178" fontId="17" fillId="0" borderId="0" xfId="0" applyNumberFormat="1" applyFont="1" applyAlignment="1">
      <alignment horizontal="center" vertical="center"/>
    </xf>
    <xf numFmtId="178" fontId="16" fillId="0" borderId="0" xfId="0" applyNumberFormat="1" applyFont="1">
      <alignment vertical="center"/>
    </xf>
    <xf numFmtId="178" fontId="16" fillId="0" borderId="0" xfId="0" applyNumberFormat="1" applyFont="1" applyFill="1">
      <alignment vertical="center"/>
    </xf>
    <xf numFmtId="178" fontId="16" fillId="5" borderId="0" xfId="0" applyNumberFormat="1" applyFont="1" applyFill="1">
      <alignment vertical="center"/>
    </xf>
    <xf numFmtId="178" fontId="8" fillId="9" borderId="10" xfId="0" applyNumberFormat="1" applyFont="1" applyFill="1" applyBorder="1" applyAlignment="1">
      <alignment horizontal="right" vertical="center"/>
    </xf>
    <xf numFmtId="178" fontId="5" fillId="0" borderId="10" xfId="0" applyNumberFormat="1" applyFont="1" applyFill="1" applyBorder="1" applyAlignment="1">
      <alignment horizontal="right" vertical="center"/>
    </xf>
    <xf numFmtId="178" fontId="8" fillId="0" borderId="10" xfId="0" applyNumberFormat="1" applyFont="1" applyFill="1" applyBorder="1" applyAlignment="1">
      <alignment horizontal="right" vertical="center" wrapText="1"/>
    </xf>
    <xf numFmtId="178" fontId="8" fillId="0" borderId="10" xfId="2" applyNumberFormat="1" applyFont="1" applyFill="1" applyBorder="1" applyAlignment="1">
      <alignment horizontal="right" vertical="center"/>
    </xf>
    <xf numFmtId="178" fontId="8" fillId="10" borderId="10" xfId="2" applyNumberFormat="1" applyFont="1" applyFill="1" applyBorder="1" applyAlignment="1">
      <alignment horizontal="right" vertical="center"/>
    </xf>
    <xf numFmtId="178" fontId="8" fillId="9" borderId="10" xfId="2" applyNumberFormat="1" applyFont="1" applyFill="1" applyBorder="1" applyAlignment="1">
      <alignment horizontal="right" vertical="center"/>
    </xf>
    <xf numFmtId="178" fontId="36" fillId="0" borderId="10" xfId="2" applyNumberFormat="1" applyFont="1" applyFill="1" applyBorder="1" applyAlignment="1">
      <alignment horizontal="right" vertical="center"/>
    </xf>
    <xf numFmtId="178" fontId="37" fillId="0" borderId="10" xfId="2" applyNumberFormat="1" applyFont="1" applyFill="1" applyBorder="1" applyAlignment="1">
      <alignment horizontal="right" vertical="center"/>
    </xf>
    <xf numFmtId="178" fontId="37" fillId="9" borderId="10" xfId="2" applyNumberFormat="1" applyFont="1" applyFill="1" applyBorder="1" applyAlignment="1">
      <alignment horizontal="right" vertical="center"/>
    </xf>
    <xf numFmtId="181" fontId="8" fillId="10" borderId="10" xfId="1" applyNumberFormat="1" applyFont="1" applyFill="1" applyBorder="1" applyAlignment="1">
      <alignment horizontal="right" vertical="center"/>
    </xf>
    <xf numFmtId="181" fontId="8" fillId="0" borderId="10" xfId="1" applyNumberFormat="1" applyFont="1" applyFill="1" applyBorder="1" applyAlignment="1">
      <alignment horizontal="right" vertical="center"/>
    </xf>
    <xf numFmtId="181" fontId="8" fillId="9" borderId="10" xfId="1" applyNumberFormat="1" applyFont="1" applyFill="1" applyBorder="1" applyAlignment="1">
      <alignment horizontal="right" vertical="center"/>
    </xf>
    <xf numFmtId="181" fontId="36" fillId="0" borderId="10" xfId="1" applyNumberFormat="1" applyFont="1" applyFill="1" applyBorder="1" applyAlignment="1">
      <alignment horizontal="right" vertical="center"/>
    </xf>
    <xf numFmtId="181" fontId="36" fillId="10" borderId="10" xfId="1" applyNumberFormat="1" applyFont="1" applyFill="1" applyBorder="1" applyAlignment="1">
      <alignment horizontal="right" vertical="center"/>
    </xf>
    <xf numFmtId="181" fontId="8" fillId="9" borderId="10" xfId="0" applyNumberFormat="1" applyFont="1" applyFill="1" applyBorder="1" applyAlignment="1">
      <alignment horizontal="right" vertical="center"/>
    </xf>
    <xf numFmtId="181" fontId="8" fillId="0" borderId="10" xfId="0" applyNumberFormat="1" applyFont="1" applyFill="1" applyBorder="1" applyAlignment="1">
      <alignment horizontal="right" vertical="center"/>
    </xf>
    <xf numFmtId="181" fontId="8" fillId="10" borderId="10" xfId="0" applyNumberFormat="1" applyFont="1" applyFill="1" applyBorder="1" applyAlignment="1">
      <alignment horizontal="right" vertical="center"/>
    </xf>
    <xf numFmtId="181" fontId="36" fillId="0" borderId="10" xfId="0" applyNumberFormat="1" applyFont="1" applyFill="1" applyBorder="1" applyAlignment="1">
      <alignment horizontal="right" vertical="center"/>
    </xf>
    <xf numFmtId="181" fontId="36" fillId="10" borderId="10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vertical="center" wrapText="1"/>
    </xf>
    <xf numFmtId="178" fontId="7" fillId="0" borderId="0" xfId="0" applyNumberFormat="1" applyFont="1" applyFill="1" applyBorder="1">
      <alignment vertical="center"/>
    </xf>
    <xf numFmtId="178" fontId="7" fillId="0" borderId="1" xfId="0" applyNumberFormat="1" applyFont="1" applyFill="1" applyBorder="1" applyAlignment="1">
      <alignment horizontal="right" vertical="center"/>
    </xf>
    <xf numFmtId="178" fontId="7" fillId="0" borderId="15" xfId="0" applyNumberFormat="1" applyFont="1" applyFill="1" applyBorder="1" applyAlignment="1">
      <alignment horizontal="right" vertical="center"/>
    </xf>
    <xf numFmtId="178" fontId="7" fillId="0" borderId="14" xfId="2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vertical="center"/>
    </xf>
    <xf numFmtId="38" fontId="7" fillId="0" borderId="10" xfId="2" applyFont="1" applyFill="1" applyBorder="1">
      <alignment vertical="center"/>
    </xf>
    <xf numFmtId="178" fontId="8" fillId="0" borderId="10" xfId="0" applyNumberFormat="1" applyFont="1" applyFill="1" applyBorder="1" applyAlignment="1">
      <alignment vertical="center" wrapText="1"/>
    </xf>
    <xf numFmtId="178" fontId="7" fillId="0" borderId="0" xfId="0" applyNumberFormat="1" applyFont="1" applyFill="1">
      <alignment vertical="center"/>
    </xf>
    <xf numFmtId="177" fontId="7" fillId="0" borderId="12" xfId="0" applyNumberFormat="1" applyFont="1" applyFill="1" applyBorder="1" applyAlignment="1">
      <alignment horizontal="right" vertical="center"/>
    </xf>
    <xf numFmtId="176" fontId="7" fillId="0" borderId="13" xfId="0" applyNumberFormat="1" applyFont="1" applyFill="1" applyBorder="1" applyAlignment="1">
      <alignment horizontal="right" vertical="center" wrapText="1"/>
    </xf>
    <xf numFmtId="38" fontId="7" fillId="0" borderId="13" xfId="2" applyFont="1" applyFill="1" applyBorder="1">
      <alignment vertical="center"/>
    </xf>
    <xf numFmtId="38" fontId="7" fillId="0" borderId="9" xfId="2" applyFont="1" applyFill="1" applyBorder="1" applyAlignment="1">
      <alignment horizontal="right" vertical="center"/>
    </xf>
    <xf numFmtId="177" fontId="7" fillId="0" borderId="11" xfId="1" applyNumberFormat="1" applyFont="1" applyFill="1" applyBorder="1" applyAlignment="1">
      <alignment horizontal="right" vertical="center"/>
    </xf>
    <xf numFmtId="38" fontId="7" fillId="0" borderId="13" xfId="2" applyFont="1" applyFill="1" applyBorder="1" applyAlignment="1">
      <alignment horizontal="right" vertical="center"/>
    </xf>
    <xf numFmtId="38" fontId="3" fillId="0" borderId="9" xfId="2" applyFont="1" applyFill="1" applyBorder="1" applyAlignment="1">
      <alignment horizontal="left" vertical="center"/>
    </xf>
    <xf numFmtId="0" fontId="8" fillId="0" borderId="10" xfId="0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36" fillId="0" borderId="0" xfId="0" applyFont="1">
      <alignment vertical="center"/>
    </xf>
    <xf numFmtId="38" fontId="7" fillId="10" borderId="0" xfId="2" applyFont="1" applyFill="1" applyBorder="1">
      <alignment vertical="center"/>
    </xf>
    <xf numFmtId="177" fontId="7" fillId="10" borderId="12" xfId="1" applyNumberFormat="1" applyFont="1" applyFill="1" applyBorder="1" applyAlignment="1">
      <alignment horizontal="right" vertical="center"/>
    </xf>
    <xf numFmtId="178" fontId="7" fillId="10" borderId="9" xfId="0" applyNumberFormat="1" applyFont="1" applyFill="1" applyBorder="1" applyAlignment="1">
      <alignment horizontal="right" vertical="center"/>
    </xf>
    <xf numFmtId="38" fontId="7" fillId="10" borderId="0" xfId="2" applyFont="1" applyFill="1">
      <alignment vertical="center"/>
    </xf>
    <xf numFmtId="177" fontId="7" fillId="10" borderId="10" xfId="1" applyNumberFormat="1" applyFont="1" applyFill="1" applyBorder="1" applyAlignment="1">
      <alignment horizontal="right" vertical="center"/>
    </xf>
    <xf numFmtId="178" fontId="7" fillId="10" borderId="13" xfId="0" applyNumberFormat="1" applyFont="1" applyFill="1" applyBorder="1" applyAlignment="1">
      <alignment horizontal="right" vertical="center"/>
    </xf>
    <xf numFmtId="178" fontId="7" fillId="10" borderId="14" xfId="0" applyNumberFormat="1" applyFont="1" applyFill="1" applyBorder="1" applyAlignment="1">
      <alignment horizontal="right" vertical="center" wrapText="1"/>
    </xf>
    <xf numFmtId="183" fontId="7" fillId="0" borderId="10" xfId="0" applyNumberFormat="1" applyFont="1" applyFill="1" applyBorder="1">
      <alignment vertical="center"/>
    </xf>
    <xf numFmtId="10" fontId="7" fillId="10" borderId="10" xfId="0" applyNumberFormat="1" applyFont="1" applyFill="1" applyBorder="1">
      <alignment vertical="center"/>
    </xf>
    <xf numFmtId="0" fontId="8" fillId="0" borderId="10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horizontal="left" vertical="top"/>
    </xf>
    <xf numFmtId="0" fontId="30" fillId="0" borderId="6" xfId="0" applyFont="1" applyBorder="1" applyAlignment="1">
      <alignment horizontal="justify" vertical="top" wrapText="1"/>
    </xf>
    <xf numFmtId="0" fontId="41" fillId="0" borderId="6" xfId="0" applyFont="1" applyFill="1" applyBorder="1" applyAlignment="1">
      <alignment vertical="top" wrapText="1"/>
    </xf>
    <xf numFmtId="0" fontId="30" fillId="0" borderId="6" xfId="0" applyFont="1" applyFill="1" applyBorder="1" applyAlignment="1">
      <alignment vertical="top" wrapText="1"/>
    </xf>
    <xf numFmtId="0" fontId="15" fillId="0" borderId="14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 wrapText="1"/>
    </xf>
    <xf numFmtId="0" fontId="8" fillId="0" borderId="0" xfId="0" applyFont="1" applyFill="1" applyAlignment="1">
      <alignment horizontal="right" vertical="center"/>
    </xf>
    <xf numFmtId="49" fontId="13" fillId="7" borderId="2" xfId="0" applyNumberFormat="1" applyFont="1" applyFill="1" applyBorder="1" applyAlignment="1">
      <alignment horizontal="center" vertical="center"/>
    </xf>
    <xf numFmtId="0" fontId="13" fillId="7" borderId="14" xfId="0" applyFont="1" applyFill="1" applyBorder="1">
      <alignment vertical="center"/>
    </xf>
    <xf numFmtId="49" fontId="13" fillId="7" borderId="14" xfId="0" applyNumberFormat="1" applyFont="1" applyFill="1" applyBorder="1" applyAlignment="1">
      <alignment horizontal="center" vertical="center"/>
    </xf>
    <xf numFmtId="0" fontId="30" fillId="0" borderId="14" xfId="0" applyFont="1" applyFill="1" applyBorder="1">
      <alignment vertical="center"/>
    </xf>
    <xf numFmtId="0" fontId="30" fillId="0" borderId="13" xfId="0" applyFont="1" applyFill="1" applyBorder="1">
      <alignment vertical="center"/>
    </xf>
    <xf numFmtId="0" fontId="33" fillId="0" borderId="12" xfId="0" applyFont="1" applyFill="1" applyBorder="1">
      <alignment vertical="center"/>
    </xf>
    <xf numFmtId="0" fontId="30" fillId="0" borderId="1" xfId="0" applyFont="1" applyFill="1" applyBorder="1">
      <alignment vertical="center"/>
    </xf>
    <xf numFmtId="0" fontId="11" fillId="7" borderId="2" xfId="0" applyFont="1" applyFill="1" applyBorder="1">
      <alignment vertical="center"/>
    </xf>
    <xf numFmtId="49" fontId="13" fillId="7" borderId="0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7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/>
    </xf>
    <xf numFmtId="180" fontId="5" fillId="9" borderId="10" xfId="0" applyNumberFormat="1" applyFont="1" applyFill="1" applyBorder="1" applyAlignment="1">
      <alignment horizontal="left" vertical="center"/>
    </xf>
    <xf numFmtId="180" fontId="8" fillId="9" borderId="10" xfId="0" applyNumberFormat="1" applyFont="1" applyFill="1" applyBorder="1" applyAlignment="1">
      <alignment horizontal="left" vertical="center"/>
    </xf>
    <xf numFmtId="180" fontId="9" fillId="9" borderId="10" xfId="0" applyNumberFormat="1" applyFont="1" applyFill="1" applyBorder="1" applyAlignment="1">
      <alignment horizontal="left" vertical="center" wrapText="1"/>
    </xf>
    <xf numFmtId="0" fontId="8" fillId="9" borderId="0" xfId="0" applyFont="1" applyFill="1" applyAlignment="1">
      <alignment horizontal="right" vertical="center"/>
    </xf>
    <xf numFmtId="178" fontId="8" fillId="9" borderId="10" xfId="0" applyNumberFormat="1" applyFont="1" applyFill="1" applyBorder="1" applyAlignment="1">
      <alignment horizontal="right" vertical="center" wrapText="1"/>
    </xf>
    <xf numFmtId="178" fontId="5" fillId="9" borderId="10" xfId="0" applyNumberFormat="1" applyFont="1" applyFill="1" applyBorder="1" applyAlignment="1">
      <alignment horizontal="right" vertical="center"/>
    </xf>
    <xf numFmtId="0" fontId="12" fillId="9" borderId="10" xfId="0" applyFont="1" applyFill="1" applyBorder="1">
      <alignment vertical="center"/>
    </xf>
    <xf numFmtId="0" fontId="8" fillId="9" borderId="0" xfId="0" applyFont="1" applyFill="1">
      <alignment vertical="center"/>
    </xf>
    <xf numFmtId="0" fontId="12" fillId="0" borderId="0" xfId="0" applyFont="1" applyFill="1" applyAlignment="1">
      <alignment vertical="center" wrapText="1"/>
    </xf>
    <xf numFmtId="176" fontId="33" fillId="4" borderId="0" xfId="2" applyNumberFormat="1" applyFont="1" applyFill="1" applyAlignment="1">
      <alignment horizontal="center" vertical="center" wrapText="1"/>
    </xf>
    <xf numFmtId="177" fontId="33" fillId="4" borderId="0" xfId="1" applyNumberFormat="1" applyFont="1" applyFill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shrinkToFit="1"/>
    </xf>
    <xf numFmtId="0" fontId="8" fillId="0" borderId="8" xfId="0" applyFont="1" applyBorder="1" applyAlignment="1">
      <alignment horizontal="left" vertical="top" wrapText="1" shrinkToFit="1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0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vertical="center" wrapText="1" shrinkToFit="1"/>
    </xf>
    <xf numFmtId="0" fontId="3" fillId="0" borderId="6" xfId="0" applyFont="1" applyFill="1" applyBorder="1" applyAlignment="1">
      <alignment vertical="center" wrapText="1" shrinkToFit="1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4" borderId="0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 shrinkToFit="1"/>
    </xf>
    <xf numFmtId="0" fontId="8" fillId="0" borderId="1" xfId="0" applyFont="1" applyFill="1" applyBorder="1" applyAlignment="1">
      <alignment horizontal="left" vertical="top" shrinkToFit="1"/>
    </xf>
    <xf numFmtId="0" fontId="3" fillId="4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shrinkToFit="1"/>
    </xf>
    <xf numFmtId="0" fontId="8" fillId="0" borderId="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0" fontId="25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/>
    </xf>
    <xf numFmtId="179" fontId="8" fillId="0" borderId="10" xfId="0" applyNumberFormat="1" applyFont="1" applyFill="1" applyBorder="1" applyAlignment="1">
      <alignment horizontal="left" vertical="center" wrapText="1"/>
    </xf>
    <xf numFmtId="179" fontId="8" fillId="0" borderId="10" xfId="0" applyNumberFormat="1" applyFont="1" applyFill="1" applyBorder="1" applyAlignment="1">
      <alignment horizontal="left" vertical="center"/>
    </xf>
    <xf numFmtId="0" fontId="8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/>
    </xf>
    <xf numFmtId="178" fontId="9" fillId="0" borderId="10" xfId="0" applyNumberFormat="1" applyFont="1" applyFill="1" applyBorder="1" applyAlignment="1">
      <alignment horizontal="left" vertical="center" wrapText="1"/>
    </xf>
    <xf numFmtId="178" fontId="9" fillId="0" borderId="10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80" fontId="11" fillId="2" borderId="0" xfId="2" quotePrefix="1" applyNumberFormat="1" applyFont="1" applyFill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178" fontId="11" fillId="2" borderId="0" xfId="0" quotePrefix="1" applyNumberFormat="1" applyFont="1" applyFill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53</xdr:row>
      <xdr:rowOff>9525</xdr:rowOff>
    </xdr:from>
    <xdr:to>
      <xdr:col>10</xdr:col>
      <xdr:colOff>0</xdr:colOff>
      <xdr:row>61</xdr:row>
      <xdr:rowOff>19050</xdr:rowOff>
    </xdr:to>
    <xdr:sp macro="" textlink="">
      <xdr:nvSpPr>
        <xdr:cNvPr id="11501570" name="Rectangle 4">
          <a:extLst>
            <a:ext uri="{FF2B5EF4-FFF2-40B4-BE49-F238E27FC236}">
              <a16:creationId xmlns:a16="http://schemas.microsoft.com/office/drawing/2014/main" id="{00000000-0008-0000-0000-00000280AF00}"/>
            </a:ext>
          </a:extLst>
        </xdr:cNvPr>
        <xdr:cNvSpPr>
          <a:spLocks noChangeArrowheads="1"/>
        </xdr:cNvSpPr>
      </xdr:nvSpPr>
      <xdr:spPr bwMode="auto">
        <a:xfrm>
          <a:off x="9525" y="9096375"/>
          <a:ext cx="6943725" cy="1381125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0066CC"/>
            </a:gs>
          </a:gsLst>
          <a:lin ang="5400000" scaled="1"/>
        </a:gra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352425</xdr:colOff>
      <xdr:row>8</xdr:row>
      <xdr:rowOff>114300</xdr:rowOff>
    </xdr:from>
    <xdr:to>
      <xdr:col>9</xdr:col>
      <xdr:colOff>666750</xdr:colOff>
      <xdr:row>15</xdr:row>
      <xdr:rowOff>133350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352425" y="1485900"/>
          <a:ext cx="6572250" cy="1219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en-US" altLang="ja-JP" sz="33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Fact Book</a:t>
          </a:r>
        </a:p>
      </xdr:txBody>
    </xdr:sp>
    <xdr:clientData/>
  </xdr:twoCellAnchor>
  <xdr:twoCellAnchor editAs="oneCell">
    <xdr:from>
      <xdr:col>3</xdr:col>
      <xdr:colOff>188595</xdr:colOff>
      <xdr:row>27</xdr:row>
      <xdr:rowOff>110490</xdr:rowOff>
    </xdr:from>
    <xdr:to>
      <xdr:col>7</xdr:col>
      <xdr:colOff>112395</xdr:colOff>
      <xdr:row>37</xdr:row>
      <xdr:rowOff>91440</xdr:rowOff>
    </xdr:to>
    <xdr:pic>
      <xdr:nvPicPr>
        <xdr:cNvPr id="11501572" name="Picture 11" descr="名称未設定-1">
          <a:extLst>
            <a:ext uri="{FF2B5EF4-FFF2-40B4-BE49-F238E27FC236}">
              <a16:creationId xmlns:a16="http://schemas.microsoft.com/office/drawing/2014/main" id="{00000000-0008-0000-0000-00000480A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4636770"/>
          <a:ext cx="242316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381000</xdr:colOff>
      <xdr:row>38</xdr:row>
      <xdr:rowOff>76200</xdr:rowOff>
    </xdr:from>
    <xdr:to>
      <xdr:col>8</xdr:col>
      <xdr:colOff>561975</xdr:colOff>
      <xdr:row>45</xdr:row>
      <xdr:rowOff>95250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076325" y="6591300"/>
          <a:ext cx="5048250" cy="1219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TOHO HOLDINGS CO., LTD.</a:t>
          </a:r>
        </a:p>
      </xdr:txBody>
    </xdr:sp>
    <xdr:clientData/>
  </xdr:twoCellAnchor>
  <xdr:twoCellAnchor editAs="absolute">
    <xdr:from>
      <xdr:col>0</xdr:col>
      <xdr:colOff>352425</xdr:colOff>
      <xdr:row>13</xdr:row>
      <xdr:rowOff>114300</xdr:rowOff>
    </xdr:from>
    <xdr:to>
      <xdr:col>9</xdr:col>
      <xdr:colOff>621030</xdr:colOff>
      <xdr:row>20</xdr:row>
      <xdr:rowOff>133350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52425" y="2293620"/>
          <a:ext cx="5892165" cy="119253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64008" tIns="59436" rIns="64008" bIns="59436" anchor="ctr" upright="1"/>
        <a:lstStyle/>
        <a:p>
          <a:pPr algn="ctr" rtl="0">
            <a:defRPr sz="1000"/>
          </a:pPr>
          <a:r>
            <a:rPr lang="en-US" altLang="ja-JP" sz="18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2023</a:t>
          </a:r>
          <a:r>
            <a:rPr lang="ja-JP" altLang="en-US" sz="18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年</a:t>
          </a:r>
          <a:r>
            <a:rPr lang="en-US" altLang="ja-JP" sz="18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  <a:r>
            <a:rPr lang="ja-JP" altLang="en-US" sz="18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月期　第</a:t>
          </a:r>
          <a:r>
            <a:rPr lang="en-US" altLang="ja-JP" sz="18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ja-JP" altLang="en-US" sz="18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四半期</a:t>
          </a:r>
          <a:endParaRPr lang="en-US" altLang="ja-JP" sz="1800" b="0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altLang="ja-JP" sz="18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The first half of fiscal year ending March 31, 2023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showGridLines="0" topLeftCell="A7" workbookViewId="0"/>
  </sheetViews>
  <sheetFormatPr defaultRowHeight="13.5" x14ac:dyDescent="0.15"/>
  <cols>
    <col min="1" max="10" width="9.125" customWidth="1"/>
  </cols>
  <sheetData>
    <row r="1" spans="1:1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</row>
    <row r="46" spans="2:10" x14ac:dyDescent="0.15">
      <c r="B46" s="122"/>
      <c r="C46" s="122"/>
      <c r="D46" s="122"/>
      <c r="E46" s="122"/>
      <c r="F46" s="122"/>
      <c r="G46" s="122"/>
      <c r="H46" s="122"/>
      <c r="I46" s="122"/>
      <c r="J46" s="122"/>
    </row>
    <row r="59" spans="1:10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15">
      <c r="A63" s="133"/>
    </row>
  </sheetData>
  <phoneticPr fontId="2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3"/>
  <sheetViews>
    <sheetView showGridLines="0" zoomScaleSheetLayoutView="100" workbookViewId="0">
      <pane xSplit="2" ySplit="4" topLeftCell="C5" activePane="bottomRight" state="frozen"/>
      <selection activeCell="D4" sqref="D4"/>
      <selection pane="topRight" activeCell="D4" sqref="D4"/>
      <selection pane="bottomLeft" activeCell="D4" sqref="D4"/>
      <selection pane="bottomRight" activeCell="C19" sqref="C19"/>
    </sheetView>
  </sheetViews>
  <sheetFormatPr defaultColWidth="9" defaultRowHeight="13.5" x14ac:dyDescent="0.15"/>
  <cols>
    <col min="1" max="1" width="2" style="5" customWidth="1"/>
    <col min="2" max="2" width="35.625" style="5" customWidth="1"/>
    <col min="3" max="3" width="37.375" style="11" customWidth="1"/>
    <col min="4" max="5" width="7.375" style="11" customWidth="1"/>
    <col min="6" max="8" width="7.375" style="5" customWidth="1"/>
    <col min="9" max="9" width="1.375" style="5" customWidth="1"/>
    <col min="10" max="10" width="7.375" style="5" customWidth="1"/>
    <col min="11" max="16384" width="9" style="5"/>
  </cols>
  <sheetData>
    <row r="1" spans="1:10" x14ac:dyDescent="0.15">
      <c r="A1" s="32" t="s">
        <v>461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s="17" customFormat="1" x14ac:dyDescent="0.15">
      <c r="A2" s="56"/>
      <c r="B2" s="87"/>
      <c r="C2" s="87"/>
      <c r="D2" s="22"/>
      <c r="E2" s="22"/>
      <c r="H2" s="138"/>
      <c r="J2" s="138"/>
    </row>
    <row r="3" spans="1:10" s="17" customFormat="1" x14ac:dyDescent="0.15">
      <c r="A3" s="56"/>
      <c r="B3" s="87"/>
      <c r="C3" s="87"/>
      <c r="D3" s="22"/>
      <c r="F3" s="22"/>
      <c r="G3" s="22"/>
      <c r="H3" s="22"/>
      <c r="J3" s="22" t="s">
        <v>266</v>
      </c>
    </row>
    <row r="4" spans="1:10" s="50" customFormat="1" x14ac:dyDescent="0.15">
      <c r="A4" s="117"/>
      <c r="B4" s="117"/>
      <c r="C4" s="117"/>
      <c r="D4" s="118" t="s">
        <v>247</v>
      </c>
      <c r="E4" s="118" t="s">
        <v>248</v>
      </c>
      <c r="F4" s="118" t="s">
        <v>249</v>
      </c>
      <c r="G4" s="118" t="s">
        <v>274</v>
      </c>
      <c r="H4" s="118" t="s">
        <v>462</v>
      </c>
      <c r="J4" s="118" t="s">
        <v>337</v>
      </c>
    </row>
    <row r="5" spans="1:10" s="51" customFormat="1" ht="17.25" customHeight="1" x14ac:dyDescent="0.15">
      <c r="A5" s="94" t="s">
        <v>98</v>
      </c>
      <c r="B5" s="94"/>
      <c r="C5" s="98" t="s">
        <v>363</v>
      </c>
      <c r="D5" s="310"/>
      <c r="E5" s="310"/>
      <c r="F5" s="310"/>
      <c r="G5" s="311"/>
      <c r="H5" s="311"/>
      <c r="I5" s="312"/>
      <c r="J5" s="310"/>
    </row>
    <row r="6" spans="1:10" s="35" customFormat="1" ht="17.25" customHeight="1" x14ac:dyDescent="0.15">
      <c r="A6" s="94"/>
      <c r="B6" s="100" t="s">
        <v>519</v>
      </c>
      <c r="C6" s="98" t="s">
        <v>404</v>
      </c>
      <c r="D6" s="310">
        <v>7613</v>
      </c>
      <c r="E6" s="310">
        <v>10808</v>
      </c>
      <c r="F6" s="310">
        <v>4064</v>
      </c>
      <c r="G6" s="310">
        <v>5071</v>
      </c>
      <c r="H6" s="310">
        <v>6012</v>
      </c>
      <c r="I6" s="313"/>
      <c r="J6" s="310">
        <v>20110</v>
      </c>
    </row>
    <row r="7" spans="1:10" s="35" customFormat="1" ht="17.25" customHeight="1" x14ac:dyDescent="0.15">
      <c r="A7" s="94"/>
      <c r="B7" s="94" t="s">
        <v>99</v>
      </c>
      <c r="C7" s="98" t="s">
        <v>250</v>
      </c>
      <c r="D7" s="310">
        <v>2077</v>
      </c>
      <c r="E7" s="310">
        <v>2711</v>
      </c>
      <c r="F7" s="310">
        <v>2799</v>
      </c>
      <c r="G7" s="310">
        <v>3262</v>
      </c>
      <c r="H7" s="310">
        <v>2919</v>
      </c>
      <c r="I7" s="313"/>
      <c r="J7" s="310">
        <v>6634</v>
      </c>
    </row>
    <row r="8" spans="1:10" s="36" customFormat="1" ht="17.25" customHeight="1" x14ac:dyDescent="0.15">
      <c r="A8" s="94"/>
      <c r="B8" s="94" t="s">
        <v>100</v>
      </c>
      <c r="C8" s="98" t="s">
        <v>421</v>
      </c>
      <c r="D8" s="310">
        <v>35</v>
      </c>
      <c r="E8" s="310">
        <v>107</v>
      </c>
      <c r="F8" s="310">
        <v>38</v>
      </c>
      <c r="G8" s="310">
        <v>12</v>
      </c>
      <c r="H8" s="310">
        <v>26</v>
      </c>
      <c r="I8" s="314"/>
      <c r="J8" s="310">
        <v>579</v>
      </c>
    </row>
    <row r="9" spans="1:10" s="36" customFormat="1" ht="17.25" customHeight="1" x14ac:dyDescent="0.15">
      <c r="A9" s="94"/>
      <c r="B9" s="94" t="s">
        <v>156</v>
      </c>
      <c r="C9" s="98" t="s">
        <v>251</v>
      </c>
      <c r="D9" s="310">
        <v>827</v>
      </c>
      <c r="E9" s="310">
        <v>328</v>
      </c>
      <c r="F9" s="310">
        <v>209</v>
      </c>
      <c r="G9" s="310">
        <v>173</v>
      </c>
      <c r="H9" s="310">
        <v>149</v>
      </c>
      <c r="I9" s="314"/>
      <c r="J9" s="310">
        <v>323</v>
      </c>
    </row>
    <row r="10" spans="1:10" s="35" customFormat="1" ht="17.25" customHeight="1" x14ac:dyDescent="0.15">
      <c r="A10" s="94"/>
      <c r="B10" s="100" t="s">
        <v>378</v>
      </c>
      <c r="C10" s="294" t="s">
        <v>361</v>
      </c>
      <c r="D10" s="310">
        <v>-70</v>
      </c>
      <c r="E10" s="310">
        <v>-40</v>
      </c>
      <c r="F10" s="310">
        <v>197</v>
      </c>
      <c r="G10" s="310">
        <v>299</v>
      </c>
      <c r="H10" s="310">
        <v>-98</v>
      </c>
      <c r="I10" s="313"/>
      <c r="J10" s="310">
        <v>-222</v>
      </c>
    </row>
    <row r="11" spans="1:10" s="39" customFormat="1" ht="17.25" customHeight="1" x14ac:dyDescent="0.15">
      <c r="A11" s="94"/>
      <c r="B11" s="100" t="s">
        <v>520</v>
      </c>
      <c r="C11" s="98" t="s">
        <v>252</v>
      </c>
      <c r="D11" s="310">
        <v>-806</v>
      </c>
      <c r="E11" s="310">
        <v>-800</v>
      </c>
      <c r="F11" s="310">
        <v>-834</v>
      </c>
      <c r="G11" s="310">
        <v>-854</v>
      </c>
      <c r="H11" s="310">
        <v>-774</v>
      </c>
      <c r="I11" s="315"/>
      <c r="J11" s="310">
        <v>-1470</v>
      </c>
    </row>
    <row r="12" spans="1:10" s="39" customFormat="1" ht="17.25" customHeight="1" x14ac:dyDescent="0.15">
      <c r="A12" s="94"/>
      <c r="B12" s="100" t="s">
        <v>405</v>
      </c>
      <c r="C12" s="105" t="s">
        <v>406</v>
      </c>
      <c r="D12" s="310">
        <v>17</v>
      </c>
      <c r="E12" s="310">
        <v>30</v>
      </c>
      <c r="F12" s="310">
        <v>8</v>
      </c>
      <c r="G12" s="310">
        <v>-5</v>
      </c>
      <c r="H12" s="310">
        <v>-35</v>
      </c>
      <c r="I12" s="315"/>
      <c r="J12" s="310">
        <v>-72</v>
      </c>
    </row>
    <row r="13" spans="1:10" s="39" customFormat="1" ht="17.25" customHeight="1" x14ac:dyDescent="0.15">
      <c r="A13" s="94"/>
      <c r="B13" s="100" t="s">
        <v>379</v>
      </c>
      <c r="C13" s="294" t="s">
        <v>380</v>
      </c>
      <c r="D13" s="310" t="s">
        <v>529</v>
      </c>
      <c r="E13" s="310">
        <v>-47</v>
      </c>
      <c r="F13" s="310">
        <v>80</v>
      </c>
      <c r="G13" s="310">
        <v>-281</v>
      </c>
      <c r="H13" s="310">
        <v>-7</v>
      </c>
      <c r="I13" s="315"/>
      <c r="J13" s="310">
        <v>-2299</v>
      </c>
    </row>
    <row r="14" spans="1:10" s="35" customFormat="1" ht="17.25" customHeight="1" x14ac:dyDescent="0.15">
      <c r="A14" s="94"/>
      <c r="B14" s="100" t="s">
        <v>381</v>
      </c>
      <c r="C14" s="105" t="s">
        <v>407</v>
      </c>
      <c r="D14" s="310">
        <v>11911</v>
      </c>
      <c r="E14" s="310">
        <v>-11644</v>
      </c>
      <c r="F14" s="310">
        <v>11459</v>
      </c>
      <c r="G14" s="310">
        <v>-3456</v>
      </c>
      <c r="H14" s="310">
        <v>-24070</v>
      </c>
      <c r="I14" s="313"/>
      <c r="J14" s="310">
        <v>-16045</v>
      </c>
    </row>
    <row r="15" spans="1:10" s="36" customFormat="1" ht="17.25" customHeight="1" x14ac:dyDescent="0.15">
      <c r="A15" s="94"/>
      <c r="B15" s="100" t="s">
        <v>364</v>
      </c>
      <c r="C15" s="105" t="s">
        <v>408</v>
      </c>
      <c r="D15" s="310">
        <v>502</v>
      </c>
      <c r="E15" s="310">
        <v>6247</v>
      </c>
      <c r="F15" s="310">
        <v>-1946</v>
      </c>
      <c r="G15" s="310">
        <v>796</v>
      </c>
      <c r="H15" s="310">
        <v>-1891</v>
      </c>
      <c r="I15" s="314"/>
      <c r="J15" s="310">
        <v>-3859</v>
      </c>
    </row>
    <row r="16" spans="1:10" s="35" customFormat="1" ht="17.25" customHeight="1" x14ac:dyDescent="0.15">
      <c r="A16" s="94"/>
      <c r="B16" s="100" t="s">
        <v>382</v>
      </c>
      <c r="C16" s="105" t="s">
        <v>409</v>
      </c>
      <c r="D16" s="310">
        <v>-9783</v>
      </c>
      <c r="E16" s="310">
        <v>-16602</v>
      </c>
      <c r="F16" s="310">
        <v>725</v>
      </c>
      <c r="G16" s="310">
        <v>4890</v>
      </c>
      <c r="H16" s="310">
        <v>36716</v>
      </c>
      <c r="I16" s="313"/>
      <c r="J16" s="310">
        <v>13040</v>
      </c>
    </row>
    <row r="17" spans="1:10" s="36" customFormat="1" ht="17.25" customHeight="1" x14ac:dyDescent="0.15">
      <c r="A17" s="94"/>
      <c r="B17" s="100" t="s">
        <v>365</v>
      </c>
      <c r="C17" s="105" t="s">
        <v>410</v>
      </c>
      <c r="D17" s="310">
        <v>-128</v>
      </c>
      <c r="E17" s="310">
        <v>1454</v>
      </c>
      <c r="F17" s="310">
        <v>-2523</v>
      </c>
      <c r="G17" s="310">
        <v>1062</v>
      </c>
      <c r="H17" s="310">
        <v>-1384</v>
      </c>
      <c r="I17" s="314"/>
      <c r="J17" s="310">
        <v>1798</v>
      </c>
    </row>
    <row r="18" spans="1:10" s="35" customFormat="1" ht="17.25" customHeight="1" x14ac:dyDescent="0.15">
      <c r="A18" s="94"/>
      <c r="B18" s="94" t="s">
        <v>101</v>
      </c>
      <c r="C18" s="105" t="s">
        <v>366</v>
      </c>
      <c r="D18" s="310">
        <v>1696</v>
      </c>
      <c r="E18" s="310">
        <v>-1532</v>
      </c>
      <c r="F18" s="310">
        <v>-4837</v>
      </c>
      <c r="G18" s="310">
        <v>-978</v>
      </c>
      <c r="H18" s="310">
        <v>-3423</v>
      </c>
      <c r="I18" s="313"/>
      <c r="J18" s="310">
        <v>-4694</v>
      </c>
    </row>
    <row r="19" spans="1:10" s="36" customFormat="1" ht="17.25" customHeight="1" x14ac:dyDescent="0.15">
      <c r="A19" s="94" t="s">
        <v>102</v>
      </c>
      <c r="B19" s="94"/>
      <c r="C19" s="98" t="s">
        <v>422</v>
      </c>
      <c r="D19" s="310">
        <v>13891</v>
      </c>
      <c r="E19" s="310">
        <v>-8980</v>
      </c>
      <c r="F19" s="310">
        <v>9439</v>
      </c>
      <c r="G19" s="310">
        <v>9991</v>
      </c>
      <c r="H19" s="310">
        <v>14140</v>
      </c>
      <c r="I19" s="314"/>
      <c r="J19" s="310">
        <v>13823</v>
      </c>
    </row>
    <row r="20" spans="1:10" s="35" customFormat="1" ht="17.25" customHeight="1" x14ac:dyDescent="0.15">
      <c r="A20" s="94"/>
      <c r="B20" s="100" t="s">
        <v>362</v>
      </c>
      <c r="C20" s="105" t="s">
        <v>367</v>
      </c>
      <c r="D20" s="310">
        <v>795</v>
      </c>
      <c r="E20" s="310">
        <v>790</v>
      </c>
      <c r="F20" s="310">
        <v>826</v>
      </c>
      <c r="G20" s="310">
        <v>848</v>
      </c>
      <c r="H20" s="310">
        <v>777</v>
      </c>
      <c r="I20" s="313"/>
      <c r="J20" s="310">
        <v>1454</v>
      </c>
    </row>
    <row r="21" spans="1:10" s="36" customFormat="1" ht="17.25" customHeight="1" x14ac:dyDescent="0.15">
      <c r="A21" s="94"/>
      <c r="B21" s="94" t="s">
        <v>103</v>
      </c>
      <c r="C21" s="105" t="s">
        <v>411</v>
      </c>
      <c r="D21" s="310">
        <v>-39</v>
      </c>
      <c r="E21" s="310">
        <v>-29</v>
      </c>
      <c r="F21" s="310">
        <v>-42</v>
      </c>
      <c r="G21" s="310">
        <v>-38</v>
      </c>
      <c r="H21" s="310">
        <v>-36</v>
      </c>
      <c r="I21" s="314"/>
      <c r="J21" s="310">
        <v>-78</v>
      </c>
    </row>
    <row r="22" spans="1:10" s="35" customFormat="1" ht="17.25" customHeight="1" x14ac:dyDescent="0.15">
      <c r="A22" s="94"/>
      <c r="B22" s="94" t="s">
        <v>104</v>
      </c>
      <c r="C22" s="98" t="s">
        <v>253</v>
      </c>
      <c r="D22" s="310">
        <v>-5228</v>
      </c>
      <c r="E22" s="310">
        <v>-2272</v>
      </c>
      <c r="F22" s="310">
        <v>-4299</v>
      </c>
      <c r="G22" s="310">
        <v>-1441</v>
      </c>
      <c r="H22" s="310">
        <v>-6348</v>
      </c>
      <c r="I22" s="313"/>
      <c r="J22" s="310">
        <v>-3205</v>
      </c>
    </row>
    <row r="23" spans="1:10" s="36" customFormat="1" ht="17.25" customHeight="1" x14ac:dyDescent="0.15">
      <c r="A23" s="94"/>
      <c r="B23" s="94" t="s">
        <v>105</v>
      </c>
      <c r="C23" s="98" t="s">
        <v>254</v>
      </c>
      <c r="D23" s="310">
        <v>2225</v>
      </c>
      <c r="E23" s="310">
        <v>2164</v>
      </c>
      <c r="F23" s="310">
        <v>2149</v>
      </c>
      <c r="G23" s="310">
        <v>2332</v>
      </c>
      <c r="H23" s="310">
        <v>2160</v>
      </c>
      <c r="I23" s="314"/>
      <c r="J23" s="310">
        <v>4347</v>
      </c>
    </row>
    <row r="24" spans="1:10" s="35" customFormat="1" ht="17.25" customHeight="1" x14ac:dyDescent="0.15">
      <c r="A24" s="101" t="s">
        <v>106</v>
      </c>
      <c r="B24" s="101"/>
      <c r="C24" s="290" t="s">
        <v>363</v>
      </c>
      <c r="D24" s="316">
        <v>11644</v>
      </c>
      <c r="E24" s="316">
        <v>-8326</v>
      </c>
      <c r="F24" s="316">
        <v>8073</v>
      </c>
      <c r="G24" s="316">
        <v>11593</v>
      </c>
      <c r="H24" s="316">
        <v>10693</v>
      </c>
      <c r="I24" s="313"/>
      <c r="J24" s="316">
        <v>16341</v>
      </c>
    </row>
    <row r="25" spans="1:10" s="36" customFormat="1" ht="17.25" customHeight="1" x14ac:dyDescent="0.15">
      <c r="A25" s="94" t="s">
        <v>107</v>
      </c>
      <c r="B25" s="94"/>
      <c r="C25" s="105" t="s">
        <v>412</v>
      </c>
      <c r="D25" s="310"/>
      <c r="E25" s="310"/>
      <c r="F25" s="310"/>
      <c r="G25" s="311"/>
      <c r="H25" s="311"/>
      <c r="I25" s="314"/>
      <c r="J25" s="310"/>
    </row>
    <row r="26" spans="1:10" s="35" customFormat="1" ht="17.25" customHeight="1" x14ac:dyDescent="0.15">
      <c r="A26" s="94"/>
      <c r="B26" s="94" t="s">
        <v>108</v>
      </c>
      <c r="C26" s="105" t="s">
        <v>413</v>
      </c>
      <c r="D26" s="310">
        <v>-642</v>
      </c>
      <c r="E26" s="310">
        <v>-696</v>
      </c>
      <c r="F26" s="310">
        <v>-692</v>
      </c>
      <c r="G26" s="310">
        <v>-673</v>
      </c>
      <c r="H26" s="310">
        <v>-668</v>
      </c>
      <c r="I26" s="313"/>
      <c r="J26" s="310">
        <v>-1142</v>
      </c>
    </row>
    <row r="27" spans="1:10" s="36" customFormat="1" ht="17.25" customHeight="1" x14ac:dyDescent="0.15">
      <c r="A27" s="94"/>
      <c r="B27" s="94" t="s">
        <v>109</v>
      </c>
      <c r="C27" s="98" t="s">
        <v>255</v>
      </c>
      <c r="D27" s="310">
        <v>641</v>
      </c>
      <c r="E27" s="310">
        <v>733</v>
      </c>
      <c r="F27" s="310">
        <v>684</v>
      </c>
      <c r="G27" s="310">
        <v>688</v>
      </c>
      <c r="H27" s="310">
        <v>641</v>
      </c>
      <c r="I27" s="314"/>
      <c r="J27" s="310">
        <v>1165</v>
      </c>
    </row>
    <row r="28" spans="1:10" s="35" customFormat="1" ht="17.25" customHeight="1" x14ac:dyDescent="0.15">
      <c r="A28" s="94"/>
      <c r="B28" s="94" t="s">
        <v>157</v>
      </c>
      <c r="C28" s="105" t="s">
        <v>256</v>
      </c>
      <c r="D28" s="310">
        <v>-746</v>
      </c>
      <c r="E28" s="310">
        <v>-7810</v>
      </c>
      <c r="F28" s="310">
        <v>-1055</v>
      </c>
      <c r="G28" s="310">
        <v>-1304</v>
      </c>
      <c r="H28" s="310">
        <v>-502</v>
      </c>
      <c r="I28" s="313"/>
      <c r="J28" s="310">
        <v>-3621</v>
      </c>
    </row>
    <row r="29" spans="1:10" s="36" customFormat="1" ht="17.25" customHeight="1" x14ac:dyDescent="0.15">
      <c r="A29" s="94"/>
      <c r="B29" s="94" t="s">
        <v>158</v>
      </c>
      <c r="C29" s="105" t="s">
        <v>414</v>
      </c>
      <c r="D29" s="310">
        <v>117</v>
      </c>
      <c r="E29" s="310">
        <v>184</v>
      </c>
      <c r="F29" s="310">
        <v>31</v>
      </c>
      <c r="G29" s="310">
        <v>234</v>
      </c>
      <c r="H29" s="310">
        <v>679</v>
      </c>
      <c r="I29" s="314"/>
      <c r="J29" s="310">
        <v>1009</v>
      </c>
    </row>
    <row r="30" spans="1:10" s="36" customFormat="1" ht="17.25" customHeight="1" x14ac:dyDescent="0.15">
      <c r="A30" s="94"/>
      <c r="B30" s="94" t="s">
        <v>110</v>
      </c>
      <c r="C30" s="295" t="s">
        <v>257</v>
      </c>
      <c r="D30" s="310">
        <v>-523</v>
      </c>
      <c r="E30" s="310">
        <v>-285</v>
      </c>
      <c r="F30" s="310">
        <v>-1223</v>
      </c>
      <c r="G30" s="310">
        <v>-545</v>
      </c>
      <c r="H30" s="310">
        <v>-431</v>
      </c>
      <c r="I30" s="314"/>
      <c r="J30" s="310">
        <v>-581</v>
      </c>
    </row>
    <row r="31" spans="1:10" s="36" customFormat="1" ht="17.25" customHeight="1" x14ac:dyDescent="0.15">
      <c r="A31" s="94"/>
      <c r="B31" s="94" t="s">
        <v>111</v>
      </c>
      <c r="C31" s="105" t="s">
        <v>258</v>
      </c>
      <c r="D31" s="310">
        <v>-356</v>
      </c>
      <c r="E31" s="310">
        <v>-157</v>
      </c>
      <c r="F31" s="310">
        <v>-292</v>
      </c>
      <c r="G31" s="310">
        <v>-701</v>
      </c>
      <c r="H31" s="310">
        <v>-189</v>
      </c>
      <c r="I31" s="314"/>
      <c r="J31" s="310">
        <v>-1063</v>
      </c>
    </row>
    <row r="32" spans="1:10" s="35" customFormat="1" ht="17.25" customHeight="1" x14ac:dyDescent="0.15">
      <c r="A32" s="94"/>
      <c r="B32" s="100" t="s">
        <v>168</v>
      </c>
      <c r="C32" s="98" t="s">
        <v>273</v>
      </c>
      <c r="D32" s="310">
        <v>1</v>
      </c>
      <c r="E32" s="310">
        <v>213</v>
      </c>
      <c r="F32" s="310">
        <v>50</v>
      </c>
      <c r="G32" s="310">
        <v>857</v>
      </c>
      <c r="H32" s="310">
        <v>52</v>
      </c>
      <c r="I32" s="313"/>
      <c r="J32" s="310">
        <v>5243</v>
      </c>
    </row>
    <row r="33" spans="1:10" s="39" customFormat="1" ht="17.25" customHeight="1" x14ac:dyDescent="0.15">
      <c r="A33" s="94"/>
      <c r="B33" s="94" t="s">
        <v>112</v>
      </c>
      <c r="C33" s="296" t="s">
        <v>415</v>
      </c>
      <c r="D33" s="310">
        <v>-431</v>
      </c>
      <c r="E33" s="310">
        <v>-5</v>
      </c>
      <c r="F33" s="310">
        <v>-410</v>
      </c>
      <c r="G33" s="310" t="s">
        <v>1</v>
      </c>
      <c r="H33" s="310">
        <v>-254</v>
      </c>
      <c r="I33" s="315"/>
      <c r="J33" s="111">
        <v>-11095</v>
      </c>
    </row>
    <row r="34" spans="1:10" s="39" customFormat="1" ht="17.25" customHeight="1" x14ac:dyDescent="0.15">
      <c r="A34" s="94"/>
      <c r="B34" s="100" t="s">
        <v>369</v>
      </c>
      <c r="C34" s="105" t="s">
        <v>370</v>
      </c>
      <c r="D34" s="310">
        <v>-186</v>
      </c>
      <c r="E34" s="310">
        <v>-188</v>
      </c>
      <c r="F34" s="310">
        <v>-230</v>
      </c>
      <c r="G34" s="310">
        <v>-161</v>
      </c>
      <c r="H34" s="310" t="s">
        <v>1</v>
      </c>
      <c r="I34" s="315"/>
      <c r="J34" s="310">
        <v>-918</v>
      </c>
    </row>
    <row r="35" spans="1:10" s="39" customFormat="1" ht="17.25" customHeight="1" x14ac:dyDescent="0.15">
      <c r="A35" s="94"/>
      <c r="B35" s="94" t="s">
        <v>113</v>
      </c>
      <c r="C35" s="105" t="s">
        <v>416</v>
      </c>
      <c r="D35" s="310">
        <v>51</v>
      </c>
      <c r="E35" s="310">
        <v>60</v>
      </c>
      <c r="F35" s="310">
        <v>220</v>
      </c>
      <c r="G35" s="310">
        <v>160</v>
      </c>
      <c r="H35" s="310">
        <v>205</v>
      </c>
      <c r="I35" s="315"/>
      <c r="J35" s="310">
        <v>364</v>
      </c>
    </row>
    <row r="36" spans="1:10" s="39" customFormat="1" ht="17.25" customHeight="1" x14ac:dyDescent="0.15">
      <c r="A36" s="94"/>
      <c r="B36" s="94" t="s">
        <v>114</v>
      </c>
      <c r="C36" s="105" t="s">
        <v>371</v>
      </c>
      <c r="D36" s="310">
        <v>-277</v>
      </c>
      <c r="E36" s="310">
        <v>59</v>
      </c>
      <c r="F36" s="310">
        <v>48</v>
      </c>
      <c r="G36" s="310">
        <v>0</v>
      </c>
      <c r="H36" s="310">
        <v>60</v>
      </c>
      <c r="I36" s="315"/>
      <c r="J36" s="310">
        <v>-393</v>
      </c>
    </row>
    <row r="37" spans="1:10" s="39" customFormat="1" ht="17.25" customHeight="1" x14ac:dyDescent="0.15">
      <c r="A37" s="101" t="s">
        <v>115</v>
      </c>
      <c r="B37" s="101"/>
      <c r="C37" s="290" t="s">
        <v>368</v>
      </c>
      <c r="D37" s="316">
        <v>-2351</v>
      </c>
      <c r="E37" s="316">
        <v>-7892</v>
      </c>
      <c r="F37" s="316">
        <v>-2869</v>
      </c>
      <c r="G37" s="316">
        <v>-1445</v>
      </c>
      <c r="H37" s="316">
        <v>-407</v>
      </c>
      <c r="I37" s="315"/>
      <c r="J37" s="316">
        <v>-11032</v>
      </c>
    </row>
    <row r="38" spans="1:10" s="39" customFormat="1" ht="17.25" customHeight="1" x14ac:dyDescent="0.15">
      <c r="A38" s="94" t="s">
        <v>116</v>
      </c>
      <c r="B38" s="94"/>
      <c r="C38" s="105" t="s">
        <v>372</v>
      </c>
      <c r="D38" s="310"/>
      <c r="E38" s="310"/>
      <c r="F38" s="310"/>
      <c r="G38" s="310"/>
      <c r="H38" s="311"/>
      <c r="I38" s="315"/>
      <c r="J38" s="310"/>
    </row>
    <row r="39" spans="1:10" s="39" customFormat="1" ht="17.25" customHeight="1" x14ac:dyDescent="0.15">
      <c r="A39" s="94"/>
      <c r="B39" s="100" t="s">
        <v>383</v>
      </c>
      <c r="C39" s="105" t="s">
        <v>384</v>
      </c>
      <c r="D39" s="310">
        <v>-139</v>
      </c>
      <c r="E39" s="310">
        <v>36</v>
      </c>
      <c r="F39" s="310">
        <v>3245</v>
      </c>
      <c r="G39" s="310">
        <v>509</v>
      </c>
      <c r="H39" s="310">
        <v>-242</v>
      </c>
      <c r="I39" s="315"/>
      <c r="J39" s="310">
        <v>1037</v>
      </c>
    </row>
    <row r="40" spans="1:10" s="36" customFormat="1" ht="17.25" customHeight="1" x14ac:dyDescent="0.15">
      <c r="A40" s="94"/>
      <c r="B40" s="100" t="s">
        <v>548</v>
      </c>
      <c r="C40" s="105" t="s">
        <v>552</v>
      </c>
      <c r="D40" s="317" t="s">
        <v>542</v>
      </c>
      <c r="E40" s="317" t="s">
        <v>543</v>
      </c>
      <c r="F40" s="317" t="s">
        <v>550</v>
      </c>
      <c r="G40" s="317" t="s">
        <v>551</v>
      </c>
      <c r="H40" s="310">
        <v>3610</v>
      </c>
      <c r="I40" s="314"/>
      <c r="J40" s="317" t="s">
        <v>543</v>
      </c>
    </row>
    <row r="41" spans="1:10" s="39" customFormat="1" ht="17.25" customHeight="1" x14ac:dyDescent="0.15">
      <c r="A41" s="94"/>
      <c r="B41" s="94" t="s">
        <v>159</v>
      </c>
      <c r="C41" s="105" t="s">
        <v>417</v>
      </c>
      <c r="D41" s="310">
        <v>-484</v>
      </c>
      <c r="E41" s="310">
        <v>-172</v>
      </c>
      <c r="F41" s="310">
        <v>-115</v>
      </c>
      <c r="G41" s="310">
        <v>-1333</v>
      </c>
      <c r="H41" s="310">
        <v>-5044</v>
      </c>
      <c r="I41" s="315"/>
      <c r="J41" s="310">
        <v>-2780</v>
      </c>
    </row>
    <row r="42" spans="1:10" s="39" customFormat="1" ht="17.25" customHeight="1" x14ac:dyDescent="0.15">
      <c r="A42" s="94"/>
      <c r="B42" s="100" t="s">
        <v>171</v>
      </c>
      <c r="C42" s="105" t="s">
        <v>373</v>
      </c>
      <c r="D42" s="310">
        <v>20100</v>
      </c>
      <c r="E42" s="317" t="s">
        <v>549</v>
      </c>
      <c r="F42" s="310" t="s">
        <v>1</v>
      </c>
      <c r="G42" s="310" t="s">
        <v>1</v>
      </c>
      <c r="H42" s="310" t="s">
        <v>1</v>
      </c>
      <c r="I42" s="315"/>
      <c r="J42" s="310" t="s">
        <v>1</v>
      </c>
    </row>
    <row r="43" spans="1:10" s="39" customFormat="1" ht="17.25" customHeight="1" x14ac:dyDescent="0.15">
      <c r="A43" s="94"/>
      <c r="B43" s="94" t="s">
        <v>160</v>
      </c>
      <c r="C43" s="105" t="s">
        <v>418</v>
      </c>
      <c r="D43" s="310">
        <v>-7377</v>
      </c>
      <c r="E43" s="310">
        <v>-1</v>
      </c>
      <c r="F43" s="310">
        <v>-1</v>
      </c>
      <c r="G43" s="310" t="s">
        <v>530</v>
      </c>
      <c r="H43" s="310" t="s">
        <v>528</v>
      </c>
      <c r="I43" s="315"/>
      <c r="J43" s="310" t="s">
        <v>531</v>
      </c>
    </row>
    <row r="44" spans="1:10" s="39" customFormat="1" ht="17.25" customHeight="1" x14ac:dyDescent="0.15">
      <c r="A44" s="94"/>
      <c r="B44" s="94" t="s">
        <v>117</v>
      </c>
      <c r="C44" s="105" t="s">
        <v>374</v>
      </c>
      <c r="D44" s="310">
        <v>-1027</v>
      </c>
      <c r="E44" s="310">
        <v>-1022</v>
      </c>
      <c r="F44" s="310">
        <v>-1410</v>
      </c>
      <c r="G44" s="310">
        <v>-1057</v>
      </c>
      <c r="H44" s="310">
        <v>-1058</v>
      </c>
      <c r="I44" s="315"/>
      <c r="J44" s="310">
        <v>-2116</v>
      </c>
    </row>
    <row r="45" spans="1:10" s="39" customFormat="1" ht="17.25" customHeight="1" x14ac:dyDescent="0.15">
      <c r="A45" s="94"/>
      <c r="B45" s="94" t="s">
        <v>118</v>
      </c>
      <c r="C45" s="105" t="s">
        <v>375</v>
      </c>
      <c r="D45" s="310">
        <v>-950</v>
      </c>
      <c r="E45" s="310">
        <v>-810</v>
      </c>
      <c r="F45" s="310">
        <v>-749</v>
      </c>
      <c r="G45" s="310">
        <v>-321</v>
      </c>
      <c r="H45" s="310">
        <v>-226</v>
      </c>
      <c r="I45" s="315"/>
      <c r="J45" s="310">
        <v>-614</v>
      </c>
    </row>
    <row r="46" spans="1:10" s="39" customFormat="1" ht="17.25" customHeight="1" x14ac:dyDescent="0.15">
      <c r="A46" s="101" t="s">
        <v>119</v>
      </c>
      <c r="B46" s="101"/>
      <c r="C46" s="290" t="s">
        <v>372</v>
      </c>
      <c r="D46" s="316">
        <v>10123</v>
      </c>
      <c r="E46" s="316">
        <v>-1969</v>
      </c>
      <c r="F46" s="316">
        <v>970</v>
      </c>
      <c r="G46" s="316">
        <v>-2202</v>
      </c>
      <c r="H46" s="316">
        <v>-2960</v>
      </c>
      <c r="I46" s="315"/>
      <c r="J46" s="316">
        <v>-4473</v>
      </c>
    </row>
    <row r="47" spans="1:10" s="39" customFormat="1" ht="17.25" customHeight="1" x14ac:dyDescent="0.15">
      <c r="A47" s="94" t="s">
        <v>565</v>
      </c>
      <c r="B47" s="94"/>
      <c r="C47" s="98" t="s">
        <v>259</v>
      </c>
      <c r="D47" s="310">
        <v>19416</v>
      </c>
      <c r="E47" s="310">
        <v>-18189</v>
      </c>
      <c r="F47" s="310">
        <v>6175</v>
      </c>
      <c r="G47" s="310">
        <v>7945</v>
      </c>
      <c r="H47" s="310">
        <v>7324</v>
      </c>
      <c r="I47" s="315"/>
      <c r="J47" s="310">
        <v>835</v>
      </c>
    </row>
    <row r="48" spans="1:10" s="39" customFormat="1" ht="17.25" customHeight="1" x14ac:dyDescent="0.15">
      <c r="A48" s="94" t="s">
        <v>169</v>
      </c>
      <c r="B48" s="94"/>
      <c r="C48" s="98" t="s">
        <v>260</v>
      </c>
      <c r="D48" s="310">
        <v>63671</v>
      </c>
      <c r="E48" s="310">
        <v>75382</v>
      </c>
      <c r="F48" s="310">
        <v>80013</v>
      </c>
      <c r="G48" s="310">
        <v>88882</v>
      </c>
      <c r="H48" s="310">
        <v>90014</v>
      </c>
      <c r="I48" s="315"/>
      <c r="J48" s="310">
        <v>88882</v>
      </c>
    </row>
    <row r="49" spans="1:10" s="39" customFormat="1" ht="17.25" customHeight="1" x14ac:dyDescent="0.15">
      <c r="A49" s="309" t="s">
        <v>566</v>
      </c>
      <c r="B49" s="309"/>
      <c r="C49" s="105" t="s">
        <v>261</v>
      </c>
      <c r="D49" s="310">
        <v>573</v>
      </c>
      <c r="E49" s="310" t="s">
        <v>1</v>
      </c>
      <c r="F49" s="310" t="s">
        <v>1</v>
      </c>
      <c r="G49" s="310" t="s">
        <v>1</v>
      </c>
      <c r="H49" s="310">
        <v>83</v>
      </c>
      <c r="I49" s="315"/>
      <c r="J49" s="310" t="s">
        <v>1</v>
      </c>
    </row>
    <row r="50" spans="1:10" s="39" customFormat="1" ht="24" customHeight="1" x14ac:dyDescent="0.15">
      <c r="A50" s="442" t="s">
        <v>562</v>
      </c>
      <c r="B50" s="442"/>
      <c r="C50" s="105" t="s">
        <v>419</v>
      </c>
      <c r="D50" s="310" t="s">
        <v>1</v>
      </c>
      <c r="E50" s="310" t="s">
        <v>1</v>
      </c>
      <c r="F50" s="310">
        <v>101</v>
      </c>
      <c r="G50" s="310">
        <v>296</v>
      </c>
      <c r="H50" s="310">
        <v>432</v>
      </c>
      <c r="I50" s="315"/>
      <c r="J50" s="310">
        <v>296</v>
      </c>
    </row>
    <row r="51" spans="1:10" s="39" customFormat="1" ht="17.25" customHeight="1" x14ac:dyDescent="0.15">
      <c r="A51" s="103" t="s">
        <v>521</v>
      </c>
      <c r="B51" s="101"/>
      <c r="C51" s="289" t="s">
        <v>420</v>
      </c>
      <c r="D51" s="316">
        <v>83662</v>
      </c>
      <c r="E51" s="316">
        <v>57192</v>
      </c>
      <c r="F51" s="316">
        <v>86289</v>
      </c>
      <c r="G51" s="316">
        <v>97124</v>
      </c>
      <c r="H51" s="316">
        <v>97855</v>
      </c>
      <c r="I51" s="315"/>
      <c r="J51" s="316">
        <v>90014</v>
      </c>
    </row>
    <row r="52" spans="1:10" s="43" customFormat="1" x14ac:dyDescent="0.15">
      <c r="A52" s="88"/>
      <c r="B52" s="88"/>
      <c r="C52" s="46"/>
      <c r="D52" s="115"/>
      <c r="E52" s="115"/>
    </row>
    <row r="53" spans="1:10" s="43" customFormat="1" x14ac:dyDescent="0.15">
      <c r="C53" s="48"/>
      <c r="D53" s="49"/>
      <c r="E53" s="49"/>
    </row>
  </sheetData>
  <mergeCells count="1">
    <mergeCell ref="A50:B50"/>
  </mergeCells>
  <phoneticPr fontId="2"/>
  <printOptions horizontalCentered="1"/>
  <pageMargins left="0.19685039370078741" right="0.19685039370078741" top="0.39370078740157483" bottom="0.11811023622047245" header="0" footer="0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5"/>
  <sheetViews>
    <sheetView showGridLines="0" workbookViewId="0">
      <selection activeCell="E9" sqref="E9"/>
    </sheetView>
  </sheetViews>
  <sheetFormatPr defaultColWidth="9" defaultRowHeight="12.75" x14ac:dyDescent="0.15"/>
  <cols>
    <col min="1" max="1" width="2.375" style="16" customWidth="1"/>
    <col min="2" max="2" width="3.25" style="27" customWidth="1"/>
    <col min="3" max="3" width="1.5" style="16" customWidth="1"/>
    <col min="4" max="4" width="43.875" style="16" customWidth="1"/>
    <col min="5" max="5" width="44.5" style="16" customWidth="1"/>
    <col min="6" max="7" width="16" style="16" customWidth="1"/>
    <col min="8" max="8" width="2.375" style="16" customWidth="1"/>
    <col min="9" max="16384" width="9" style="16"/>
  </cols>
  <sheetData>
    <row r="1" spans="1:21" s="38" customFormat="1" x14ac:dyDescent="0.15">
      <c r="A1" s="64" t="s">
        <v>198</v>
      </c>
      <c r="B1" s="65"/>
      <c r="C1" s="64"/>
      <c r="D1" s="64"/>
      <c r="E1" s="64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x14ac:dyDescent="0.15">
      <c r="N2" s="8"/>
    </row>
    <row r="3" spans="1:21" x14ac:dyDescent="0.15">
      <c r="N3" s="8"/>
    </row>
    <row r="6" spans="1:21" ht="17.25" customHeight="1" x14ac:dyDescent="0.15">
      <c r="B6" s="66"/>
      <c r="C6" s="66"/>
      <c r="D6" s="66"/>
      <c r="E6" s="66"/>
    </row>
    <row r="7" spans="1:21" ht="17.25" customHeight="1" x14ac:dyDescent="0.15">
      <c r="B7" s="92" t="s">
        <v>0</v>
      </c>
      <c r="C7" s="90"/>
      <c r="D7" s="90" t="s">
        <v>193</v>
      </c>
      <c r="E7" s="93" t="s">
        <v>222</v>
      </c>
    </row>
    <row r="8" spans="1:21" ht="17.25" customHeight="1" x14ac:dyDescent="0.15">
      <c r="B8" s="92" t="s">
        <v>463</v>
      </c>
      <c r="C8" s="90"/>
      <c r="D8" s="91" t="s">
        <v>464</v>
      </c>
      <c r="E8" s="93" t="s">
        <v>242</v>
      </c>
    </row>
    <row r="9" spans="1:21" ht="17.25" customHeight="1" x14ac:dyDescent="0.15">
      <c r="B9" s="92" t="s">
        <v>465</v>
      </c>
      <c r="C9" s="90"/>
      <c r="D9" s="91" t="s">
        <v>466</v>
      </c>
      <c r="E9" s="93" t="s">
        <v>580</v>
      </c>
    </row>
    <row r="10" spans="1:21" ht="17.25" customHeight="1" x14ac:dyDescent="0.15">
      <c r="B10" s="92" t="s">
        <v>467</v>
      </c>
      <c r="C10" s="90"/>
      <c r="D10" s="91" t="s">
        <v>536</v>
      </c>
      <c r="E10" s="154" t="s">
        <v>192</v>
      </c>
    </row>
    <row r="11" spans="1:21" ht="17.25" customHeight="1" x14ac:dyDescent="0.15">
      <c r="B11" s="92" t="s">
        <v>468</v>
      </c>
      <c r="C11" s="90"/>
      <c r="D11" s="91" t="s">
        <v>241</v>
      </c>
      <c r="E11" s="154" t="s">
        <v>206</v>
      </c>
    </row>
    <row r="12" spans="1:21" ht="17.25" customHeight="1" x14ac:dyDescent="0.15">
      <c r="B12" s="92" t="s">
        <v>469</v>
      </c>
      <c r="C12" s="90"/>
      <c r="D12" s="153" t="s">
        <v>194</v>
      </c>
      <c r="E12" s="154" t="s">
        <v>223</v>
      </c>
    </row>
    <row r="13" spans="1:21" ht="17.25" customHeight="1" x14ac:dyDescent="0.15">
      <c r="B13" s="92" t="s">
        <v>470</v>
      </c>
      <c r="C13" s="90"/>
      <c r="D13" s="153" t="s">
        <v>195</v>
      </c>
      <c r="E13" s="154" t="s">
        <v>224</v>
      </c>
    </row>
    <row r="14" spans="1:21" ht="17.25" customHeight="1" x14ac:dyDescent="0.15">
      <c r="B14" s="92" t="s">
        <v>471</v>
      </c>
      <c r="C14" s="90"/>
      <c r="D14" s="153" t="s">
        <v>196</v>
      </c>
      <c r="E14" s="154" t="s">
        <v>425</v>
      </c>
    </row>
    <row r="15" spans="1:21" ht="17.25" customHeight="1" x14ac:dyDescent="0.15">
      <c r="B15" s="92" t="s">
        <v>472</v>
      </c>
      <c r="C15" s="90"/>
      <c r="D15" s="153" t="s">
        <v>197</v>
      </c>
      <c r="E15" s="154" t="s">
        <v>426</v>
      </c>
    </row>
    <row r="16" spans="1:21" x14ac:dyDescent="0.15">
      <c r="B16" s="44"/>
      <c r="C16" s="47"/>
      <c r="D16" s="47"/>
      <c r="E16" s="45"/>
    </row>
    <row r="17" spans="5:5" x14ac:dyDescent="0.15">
      <c r="E17" s="26"/>
    </row>
    <row r="55" spans="1:1" x14ac:dyDescent="0.15">
      <c r="A55" s="134"/>
    </row>
  </sheetData>
  <phoneticPr fontId="2"/>
  <printOptions horizontalCentered="1"/>
  <pageMargins left="0" right="0" top="0.39370078740157483" bottom="0.39370078740157483" header="0.3149606299212598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5"/>
  <sheetViews>
    <sheetView showGridLines="0" zoomScaleNormal="100" workbookViewId="0">
      <selection activeCell="D26" sqref="D26:E26"/>
    </sheetView>
  </sheetViews>
  <sheetFormatPr defaultColWidth="9" defaultRowHeight="12.75" x14ac:dyDescent="0.15"/>
  <cols>
    <col min="1" max="1" width="0.375" style="140" customWidth="1"/>
    <col min="2" max="2" width="1.25" style="140" customWidth="1"/>
    <col min="3" max="3" width="30.5" style="140" customWidth="1"/>
    <col min="4" max="4" width="10.25" style="161" bestFit="1" customWidth="1"/>
    <col min="5" max="5" width="61.75" style="140" customWidth="1"/>
    <col min="6" max="6" width="3.125" style="140" customWidth="1"/>
    <col min="7" max="16384" width="9" style="140"/>
  </cols>
  <sheetData>
    <row r="1" spans="1:6" s="160" customFormat="1" x14ac:dyDescent="0.15">
      <c r="A1" s="187" t="s">
        <v>314</v>
      </c>
      <c r="B1" s="187"/>
      <c r="C1" s="187"/>
      <c r="D1" s="188"/>
      <c r="E1" s="187"/>
      <c r="F1" s="159"/>
    </row>
    <row r="2" spans="1:6" x14ac:dyDescent="0.15">
      <c r="C2" s="201"/>
      <c r="E2" s="141" t="s">
        <v>479</v>
      </c>
    </row>
    <row r="3" spans="1:6" s="142" customFormat="1" ht="13.5" customHeight="1" x14ac:dyDescent="0.15">
      <c r="A3" s="400" t="s">
        <v>201</v>
      </c>
      <c r="B3" s="400"/>
      <c r="C3" s="400"/>
      <c r="D3" s="400"/>
      <c r="E3" s="400"/>
    </row>
    <row r="4" spans="1:6" s="143" customFormat="1" ht="6.75" customHeight="1" x14ac:dyDescent="0.15">
      <c r="B4" s="139"/>
      <c r="D4" s="166"/>
    </row>
    <row r="5" spans="1:6" s="142" customFormat="1" x14ac:dyDescent="0.15">
      <c r="B5" s="144"/>
      <c r="C5" s="164" t="s">
        <v>203</v>
      </c>
      <c r="D5" s="401" t="s">
        <v>281</v>
      </c>
      <c r="E5" s="402"/>
    </row>
    <row r="6" spans="1:6" s="142" customFormat="1" x14ac:dyDescent="0.15">
      <c r="B6" s="163"/>
      <c r="C6" s="169" t="s">
        <v>349</v>
      </c>
      <c r="D6" s="403" t="s">
        <v>202</v>
      </c>
      <c r="E6" s="404"/>
    </row>
    <row r="7" spans="1:6" s="142" customFormat="1" ht="15" customHeight="1" x14ac:dyDescent="0.15">
      <c r="B7" s="163"/>
      <c r="C7" s="170" t="s">
        <v>282</v>
      </c>
      <c r="D7" s="405" t="s">
        <v>582</v>
      </c>
      <c r="E7" s="406"/>
    </row>
    <row r="8" spans="1:6" s="142" customFormat="1" ht="12.75" customHeight="1" x14ac:dyDescent="0.15">
      <c r="B8" s="145"/>
      <c r="C8" s="170"/>
      <c r="D8" s="407" t="s">
        <v>424</v>
      </c>
      <c r="E8" s="408"/>
    </row>
    <row r="9" spans="1:6" s="142" customFormat="1" x14ac:dyDescent="0.15">
      <c r="B9" s="145"/>
      <c r="C9" s="170"/>
      <c r="D9" s="398" t="s">
        <v>532</v>
      </c>
      <c r="E9" s="399"/>
    </row>
    <row r="10" spans="1:6" s="142" customFormat="1" x14ac:dyDescent="0.15">
      <c r="B10" s="145"/>
      <c r="C10" s="148"/>
      <c r="D10" s="411" t="s">
        <v>498</v>
      </c>
      <c r="E10" s="412"/>
    </row>
    <row r="11" spans="1:6" s="142" customFormat="1" x14ac:dyDescent="0.15">
      <c r="B11" s="145"/>
      <c r="C11" s="170"/>
      <c r="D11" s="413" t="s">
        <v>500</v>
      </c>
      <c r="E11" s="414"/>
    </row>
    <row r="12" spans="1:6" s="142" customFormat="1" x14ac:dyDescent="0.15">
      <c r="B12" s="145"/>
      <c r="C12" s="196" t="s">
        <v>350</v>
      </c>
      <c r="D12" s="417" t="s">
        <v>346</v>
      </c>
      <c r="E12" s="418"/>
    </row>
    <row r="13" spans="1:6" s="142" customFormat="1" ht="15" customHeight="1" x14ac:dyDescent="0.15">
      <c r="B13" s="145"/>
      <c r="C13" s="148" t="s">
        <v>340</v>
      </c>
      <c r="D13" s="405" t="s">
        <v>347</v>
      </c>
      <c r="E13" s="406"/>
    </row>
    <row r="14" spans="1:6" s="142" customFormat="1" x14ac:dyDescent="0.15">
      <c r="B14" s="145"/>
      <c r="C14" s="196" t="s">
        <v>341</v>
      </c>
      <c r="D14" s="411" t="s">
        <v>343</v>
      </c>
      <c r="E14" s="412"/>
    </row>
    <row r="15" spans="1:6" s="142" customFormat="1" ht="15" customHeight="1" x14ac:dyDescent="0.15">
      <c r="B15" s="147"/>
      <c r="C15" s="171" t="s">
        <v>342</v>
      </c>
      <c r="D15" s="421" t="s">
        <v>344</v>
      </c>
      <c r="E15" s="422"/>
    </row>
    <row r="16" spans="1:6" s="142" customFormat="1" ht="12" customHeight="1" x14ac:dyDescent="0.15">
      <c r="B16" s="143"/>
      <c r="C16" s="415" t="s">
        <v>283</v>
      </c>
      <c r="D16" s="415"/>
      <c r="E16" s="415"/>
    </row>
    <row r="17" spans="2:7" s="142" customFormat="1" ht="12" customHeight="1" x14ac:dyDescent="0.15">
      <c r="B17" s="143"/>
      <c r="C17" s="416" t="s">
        <v>284</v>
      </c>
      <c r="D17" s="416"/>
      <c r="E17" s="416"/>
    </row>
    <row r="18" spans="2:7" s="142" customFormat="1" ht="7.5" customHeight="1" x14ac:dyDescent="0.15">
      <c r="B18" s="139"/>
      <c r="C18" s="136"/>
      <c r="D18" s="155"/>
      <c r="E18" s="148"/>
    </row>
    <row r="19" spans="2:7" s="142" customFormat="1" x14ac:dyDescent="0.15">
      <c r="B19" s="400" t="s">
        <v>279</v>
      </c>
      <c r="C19" s="400"/>
      <c r="D19" s="400"/>
      <c r="E19" s="400"/>
    </row>
    <row r="20" spans="2:7" s="142" customFormat="1" ht="7.5" customHeight="1" x14ac:dyDescent="0.15">
      <c r="B20" s="139"/>
      <c r="C20" s="136"/>
      <c r="D20" s="155"/>
      <c r="E20" s="148"/>
    </row>
    <row r="21" spans="2:7" s="142" customFormat="1" x14ac:dyDescent="0.15">
      <c r="B21" s="144"/>
      <c r="C21" s="164" t="s">
        <v>205</v>
      </c>
      <c r="D21" s="401" t="s">
        <v>281</v>
      </c>
      <c r="E21" s="402"/>
    </row>
    <row r="22" spans="2:7" s="142" customFormat="1" x14ac:dyDescent="0.15">
      <c r="B22" s="163"/>
      <c r="C22" s="364" t="s">
        <v>199</v>
      </c>
      <c r="D22" s="417" t="s">
        <v>211</v>
      </c>
      <c r="E22" s="418"/>
    </row>
    <row r="23" spans="2:7" s="142" customFormat="1" ht="15" customHeight="1" x14ac:dyDescent="0.15">
      <c r="B23" s="163"/>
      <c r="C23" s="172" t="s">
        <v>567</v>
      </c>
      <c r="D23" s="405" t="s">
        <v>285</v>
      </c>
      <c r="E23" s="406"/>
    </row>
    <row r="24" spans="2:7" s="142" customFormat="1" x14ac:dyDescent="0.15">
      <c r="B24" s="163"/>
      <c r="C24" s="365" t="s">
        <v>200</v>
      </c>
      <c r="D24" s="417" t="s">
        <v>204</v>
      </c>
      <c r="E24" s="418"/>
    </row>
    <row r="25" spans="2:7" s="142" customFormat="1" ht="15" customHeight="1" x14ac:dyDescent="0.15">
      <c r="B25" s="163"/>
      <c r="C25" s="170" t="s">
        <v>286</v>
      </c>
      <c r="D25" s="405" t="s">
        <v>287</v>
      </c>
      <c r="E25" s="406"/>
    </row>
    <row r="26" spans="2:7" s="142" customFormat="1" ht="31.15" customHeight="1" x14ac:dyDescent="0.15">
      <c r="B26" s="163"/>
      <c r="C26" s="173"/>
      <c r="D26" s="419" t="s">
        <v>480</v>
      </c>
      <c r="E26" s="420"/>
    </row>
    <row r="27" spans="2:7" s="142" customFormat="1" ht="13.5" x14ac:dyDescent="0.15">
      <c r="B27" s="147"/>
      <c r="C27" s="174"/>
      <c r="D27" s="409" t="s">
        <v>533</v>
      </c>
      <c r="E27" s="410"/>
      <c r="G27" s="297"/>
    </row>
    <row r="28" spans="2:7" s="142" customFormat="1" ht="7.5" customHeight="1" x14ac:dyDescent="0.15">
      <c r="B28" s="139"/>
      <c r="D28" s="155"/>
      <c r="E28" s="148"/>
    </row>
    <row r="29" spans="2:7" s="142" customFormat="1" ht="13.5" customHeight="1" x14ac:dyDescent="0.15">
      <c r="B29" s="426" t="s">
        <v>288</v>
      </c>
      <c r="C29" s="423"/>
      <c r="D29" s="423"/>
      <c r="E29" s="423"/>
    </row>
    <row r="30" spans="2:7" s="142" customFormat="1" ht="7.5" customHeight="1" x14ac:dyDescent="0.15">
      <c r="B30" s="139"/>
      <c r="C30" s="149"/>
      <c r="D30" s="156"/>
      <c r="E30" s="166"/>
    </row>
    <row r="31" spans="2:7" s="142" customFormat="1" ht="13.5" customHeight="1" x14ac:dyDescent="0.15">
      <c r="B31" s="168"/>
      <c r="C31" s="164" t="s">
        <v>205</v>
      </c>
      <c r="D31" s="401" t="s">
        <v>281</v>
      </c>
      <c r="E31" s="402"/>
    </row>
    <row r="32" spans="2:7" s="142" customFormat="1" ht="14.25" customHeight="1" x14ac:dyDescent="0.15">
      <c r="B32" s="162"/>
      <c r="C32" s="175" t="s">
        <v>289</v>
      </c>
      <c r="D32" s="411" t="s">
        <v>326</v>
      </c>
      <c r="E32" s="412"/>
    </row>
    <row r="33" spans="1:5" s="142" customFormat="1" ht="15" customHeight="1" x14ac:dyDescent="0.15">
      <c r="B33" s="162"/>
      <c r="C33" s="198" t="s">
        <v>323</v>
      </c>
      <c r="D33" s="413" t="s">
        <v>336</v>
      </c>
      <c r="E33" s="414"/>
    </row>
    <row r="34" spans="1:5" s="142" customFormat="1" ht="14.25" customHeight="1" x14ac:dyDescent="0.15">
      <c r="B34" s="162"/>
      <c r="C34" s="197"/>
      <c r="D34" s="193" t="s">
        <v>481</v>
      </c>
      <c r="E34" s="178"/>
    </row>
    <row r="35" spans="1:5" s="142" customFormat="1" ht="14.25" customHeight="1" x14ac:dyDescent="0.15">
      <c r="B35" s="158"/>
      <c r="C35" s="199"/>
      <c r="D35" s="194" t="s">
        <v>482</v>
      </c>
      <c r="E35" s="195"/>
    </row>
    <row r="36" spans="1:5" s="142" customFormat="1" ht="13.5" x14ac:dyDescent="0.15">
      <c r="B36" s="150"/>
      <c r="C36" s="424" t="s">
        <v>483</v>
      </c>
      <c r="D36" s="425"/>
      <c r="E36" s="425"/>
    </row>
    <row r="37" spans="1:5" s="142" customFormat="1" ht="6" customHeight="1" x14ac:dyDescent="0.15">
      <c r="B37" s="150"/>
      <c r="C37" s="427"/>
      <c r="D37" s="427"/>
      <c r="E37" s="427"/>
    </row>
    <row r="38" spans="1:5" s="142" customFormat="1" ht="12.75" customHeight="1" x14ac:dyDescent="0.15">
      <c r="A38" s="148"/>
      <c r="B38" s="423" t="s">
        <v>327</v>
      </c>
      <c r="C38" s="423"/>
      <c r="D38" s="423"/>
      <c r="E38" s="423"/>
    </row>
    <row r="39" spans="1:5" s="142" customFormat="1" ht="7.5" customHeight="1" x14ac:dyDescent="0.15">
      <c r="A39" s="151"/>
      <c r="B39" s="139"/>
      <c r="C39" s="151"/>
      <c r="D39" s="156"/>
      <c r="E39" s="151"/>
    </row>
    <row r="40" spans="1:5" s="142" customFormat="1" x14ac:dyDescent="0.15">
      <c r="A40" s="151"/>
      <c r="B40" s="144"/>
      <c r="C40" s="164" t="s">
        <v>205</v>
      </c>
      <c r="D40" s="401" t="s">
        <v>281</v>
      </c>
      <c r="E40" s="402"/>
    </row>
    <row r="41" spans="1:5" s="142" customFormat="1" ht="13.5" customHeight="1" x14ac:dyDescent="0.15">
      <c r="A41" s="148"/>
      <c r="B41" s="163"/>
      <c r="C41" s="182" t="s">
        <v>352</v>
      </c>
      <c r="D41" s="411" t="s">
        <v>290</v>
      </c>
      <c r="E41" s="412"/>
    </row>
    <row r="42" spans="1:5" s="142" customFormat="1" ht="15" customHeight="1" x14ac:dyDescent="0.15">
      <c r="A42" s="148"/>
      <c r="B42" s="163"/>
      <c r="C42" s="176" t="s">
        <v>276</v>
      </c>
      <c r="D42" s="177" t="s">
        <v>291</v>
      </c>
      <c r="E42" s="178"/>
    </row>
    <row r="43" spans="1:5" s="142" customFormat="1" ht="13.5" customHeight="1" x14ac:dyDescent="0.15">
      <c r="A43" s="148"/>
      <c r="B43" s="163"/>
      <c r="C43" s="182" t="s">
        <v>351</v>
      </c>
      <c r="D43" s="179" t="s">
        <v>292</v>
      </c>
      <c r="E43" s="178"/>
    </row>
    <row r="44" spans="1:5" s="142" customFormat="1" ht="13.5" x14ac:dyDescent="0.15">
      <c r="A44" s="148"/>
      <c r="B44" s="163"/>
      <c r="C44" s="210" t="s">
        <v>277</v>
      </c>
      <c r="D44" s="189" t="s">
        <v>293</v>
      </c>
      <c r="E44" s="178"/>
    </row>
    <row r="45" spans="1:5" s="142" customFormat="1" x14ac:dyDescent="0.15">
      <c r="A45" s="148"/>
      <c r="B45" s="163"/>
      <c r="C45" s="191" t="s">
        <v>294</v>
      </c>
      <c r="D45" s="386" t="s">
        <v>484</v>
      </c>
      <c r="E45" s="178"/>
    </row>
    <row r="46" spans="1:5" s="142" customFormat="1" ht="25.5" x14ac:dyDescent="0.15">
      <c r="A46" s="148"/>
      <c r="B46" s="163"/>
      <c r="C46" s="180" t="s">
        <v>324</v>
      </c>
      <c r="D46" s="189" t="s">
        <v>485</v>
      </c>
      <c r="E46" s="190"/>
    </row>
    <row r="47" spans="1:5" s="142" customFormat="1" ht="13.5" customHeight="1" x14ac:dyDescent="0.15">
      <c r="A47" s="148"/>
      <c r="B47" s="163"/>
      <c r="C47" s="182" t="s">
        <v>187</v>
      </c>
      <c r="D47" s="434" t="s">
        <v>486</v>
      </c>
      <c r="E47" s="431"/>
    </row>
    <row r="48" spans="1:5" s="142" customFormat="1" ht="15" customHeight="1" x14ac:dyDescent="0.15">
      <c r="A48" s="148"/>
      <c r="B48" s="163"/>
      <c r="C48" s="180" t="s">
        <v>295</v>
      </c>
      <c r="D48" s="405" t="s">
        <v>487</v>
      </c>
      <c r="E48" s="406"/>
    </row>
    <row r="49" spans="1:5" s="142" customFormat="1" ht="13.5" customHeight="1" x14ac:dyDescent="0.15">
      <c r="A49" s="148"/>
      <c r="B49" s="163"/>
      <c r="C49" s="366" t="s">
        <v>296</v>
      </c>
      <c r="D49" s="434" t="s">
        <v>488</v>
      </c>
      <c r="E49" s="431"/>
    </row>
    <row r="50" spans="1:5" s="142" customFormat="1" ht="15" customHeight="1" x14ac:dyDescent="0.15">
      <c r="A50" s="148"/>
      <c r="B50" s="165"/>
      <c r="C50" s="181" t="s">
        <v>278</v>
      </c>
      <c r="D50" s="435" t="s">
        <v>489</v>
      </c>
      <c r="E50" s="436"/>
    </row>
    <row r="51" spans="1:5" s="142" customFormat="1" ht="7.5" customHeight="1" x14ac:dyDescent="0.15">
      <c r="B51" s="143"/>
      <c r="C51" s="150"/>
      <c r="D51" s="155"/>
      <c r="E51" s="146"/>
    </row>
    <row r="52" spans="1:5" s="148" customFormat="1" ht="12.75" customHeight="1" x14ac:dyDescent="0.15">
      <c r="B52" s="426" t="s">
        <v>297</v>
      </c>
      <c r="C52" s="423"/>
      <c r="D52" s="423"/>
      <c r="E52" s="423"/>
    </row>
    <row r="53" spans="1:5" s="151" customFormat="1" ht="7.5" customHeight="1" x14ac:dyDescent="0.15">
      <c r="B53" s="139"/>
      <c r="D53" s="156"/>
      <c r="E53" s="166"/>
    </row>
    <row r="54" spans="1:5" s="151" customFormat="1" x14ac:dyDescent="0.15">
      <c r="B54" s="144"/>
      <c r="C54" s="164" t="s">
        <v>205</v>
      </c>
      <c r="D54" s="401" t="s">
        <v>281</v>
      </c>
      <c r="E54" s="402"/>
    </row>
    <row r="55" spans="1:5" s="148" customFormat="1" ht="12.75" customHeight="1" x14ac:dyDescent="0.15">
      <c r="B55" s="157"/>
      <c r="C55" s="182" t="s">
        <v>298</v>
      </c>
      <c r="D55" s="407" t="s">
        <v>299</v>
      </c>
      <c r="E55" s="429"/>
    </row>
    <row r="56" spans="1:5" s="148" customFormat="1" ht="12.95" customHeight="1" x14ac:dyDescent="0.15">
      <c r="B56" s="157"/>
      <c r="C56" s="180" t="s">
        <v>300</v>
      </c>
      <c r="D56" s="405" t="s">
        <v>501</v>
      </c>
      <c r="E56" s="406"/>
    </row>
    <row r="57" spans="1:5" s="148" customFormat="1" ht="12.75" customHeight="1" x14ac:dyDescent="0.15">
      <c r="B57" s="157"/>
      <c r="C57" s="366" t="s">
        <v>301</v>
      </c>
      <c r="D57" s="407" t="s">
        <v>302</v>
      </c>
      <c r="E57" s="429"/>
    </row>
    <row r="58" spans="1:5" s="148" customFormat="1" ht="12.95" customHeight="1" x14ac:dyDescent="0.15">
      <c r="B58" s="157"/>
      <c r="C58" s="180" t="s">
        <v>303</v>
      </c>
      <c r="D58" s="405" t="s">
        <v>315</v>
      </c>
      <c r="E58" s="406"/>
    </row>
    <row r="59" spans="1:5" s="148" customFormat="1" ht="12.75" customHeight="1" x14ac:dyDescent="0.15">
      <c r="B59" s="157"/>
      <c r="C59" s="367" t="s">
        <v>304</v>
      </c>
      <c r="D59" s="407" t="s">
        <v>305</v>
      </c>
      <c r="E59" s="408"/>
    </row>
    <row r="60" spans="1:5" s="148" customFormat="1" ht="12.95" customHeight="1" x14ac:dyDescent="0.15">
      <c r="B60" s="157"/>
      <c r="C60" s="180" t="s">
        <v>306</v>
      </c>
      <c r="D60" s="405" t="s">
        <v>316</v>
      </c>
      <c r="E60" s="406"/>
    </row>
    <row r="61" spans="1:5" s="148" customFormat="1" ht="12.75" customHeight="1" x14ac:dyDescent="0.15">
      <c r="B61" s="157"/>
      <c r="C61" s="182" t="s">
        <v>246</v>
      </c>
      <c r="D61" s="407" t="s">
        <v>353</v>
      </c>
      <c r="E61" s="408"/>
    </row>
    <row r="62" spans="1:5" s="148" customFormat="1" ht="12.95" customHeight="1" x14ac:dyDescent="0.15">
      <c r="A62" s="167"/>
      <c r="B62" s="157"/>
      <c r="C62" s="183" t="s">
        <v>438</v>
      </c>
      <c r="D62" s="405" t="s">
        <v>439</v>
      </c>
      <c r="E62" s="406"/>
    </row>
    <row r="63" spans="1:5" s="148" customFormat="1" ht="12.75" customHeight="1" x14ac:dyDescent="0.15">
      <c r="B63" s="157"/>
      <c r="C63" s="367" t="s">
        <v>182</v>
      </c>
      <c r="D63" s="430" t="s">
        <v>307</v>
      </c>
      <c r="E63" s="431"/>
    </row>
    <row r="64" spans="1:5" s="148" customFormat="1" ht="12.95" customHeight="1" x14ac:dyDescent="0.15">
      <c r="B64" s="157"/>
      <c r="C64" s="183" t="s">
        <v>308</v>
      </c>
      <c r="D64" s="405" t="s">
        <v>309</v>
      </c>
      <c r="E64" s="406"/>
    </row>
    <row r="65" spans="2:5" s="148" customFormat="1" ht="12.75" customHeight="1" x14ac:dyDescent="0.15">
      <c r="B65" s="157"/>
      <c r="C65" s="202" t="s">
        <v>185</v>
      </c>
      <c r="D65" s="430" t="s">
        <v>423</v>
      </c>
      <c r="E65" s="431"/>
    </row>
    <row r="66" spans="2:5" s="148" customFormat="1" ht="12.95" customHeight="1" x14ac:dyDescent="0.15">
      <c r="B66" s="157"/>
      <c r="C66" s="183" t="s">
        <v>310</v>
      </c>
      <c r="D66" s="405" t="s">
        <v>432</v>
      </c>
      <c r="E66" s="406"/>
    </row>
    <row r="67" spans="2:5" s="148" customFormat="1" ht="12.75" customHeight="1" x14ac:dyDescent="0.15">
      <c r="B67" s="157"/>
      <c r="C67" s="184" t="s">
        <v>317</v>
      </c>
      <c r="D67" s="430" t="s">
        <v>311</v>
      </c>
      <c r="E67" s="431"/>
    </row>
    <row r="68" spans="2:5" s="148" customFormat="1" ht="12.95" customHeight="1" x14ac:dyDescent="0.15">
      <c r="B68" s="157"/>
      <c r="C68" s="183" t="s">
        <v>435</v>
      </c>
      <c r="D68" s="434" t="s">
        <v>436</v>
      </c>
      <c r="E68" s="431"/>
    </row>
    <row r="69" spans="2:5" s="148" customFormat="1" ht="12.75" customHeight="1" x14ac:dyDescent="0.15">
      <c r="B69" s="157"/>
      <c r="C69" s="185" t="s">
        <v>338</v>
      </c>
      <c r="D69" s="430" t="s">
        <v>339</v>
      </c>
      <c r="E69" s="431"/>
    </row>
    <row r="70" spans="2:5" s="148" customFormat="1" ht="12.95" customHeight="1" x14ac:dyDescent="0.15">
      <c r="B70" s="157"/>
      <c r="C70" s="192" t="s">
        <v>437</v>
      </c>
      <c r="D70" s="434" t="s">
        <v>377</v>
      </c>
      <c r="E70" s="431"/>
    </row>
    <row r="71" spans="2:5" s="148" customFormat="1" ht="12.75" customHeight="1" x14ac:dyDescent="0.15">
      <c r="B71" s="157"/>
      <c r="C71" s="185" t="s">
        <v>312</v>
      </c>
      <c r="D71" s="430" t="s">
        <v>280</v>
      </c>
      <c r="E71" s="431"/>
    </row>
    <row r="72" spans="2:5" s="148" customFormat="1" ht="12.95" customHeight="1" x14ac:dyDescent="0.15">
      <c r="B72" s="152"/>
      <c r="C72" s="186" t="s">
        <v>433</v>
      </c>
      <c r="D72" s="432" t="s">
        <v>434</v>
      </c>
      <c r="E72" s="433"/>
    </row>
    <row r="73" spans="2:5" ht="14.25" customHeight="1" x14ac:dyDescent="0.15">
      <c r="C73" s="428" t="s">
        <v>313</v>
      </c>
      <c r="D73" s="428"/>
      <c r="E73" s="428"/>
    </row>
    <row r="74" spans="2:5" x14ac:dyDescent="0.15">
      <c r="C74" s="6"/>
    </row>
    <row r="75" spans="2:5" x14ac:dyDescent="0.15">
      <c r="C75" s="136"/>
    </row>
  </sheetData>
  <mergeCells count="56">
    <mergeCell ref="D69:E69"/>
    <mergeCell ref="D47:E47"/>
    <mergeCell ref="D48:E48"/>
    <mergeCell ref="D50:E50"/>
    <mergeCell ref="D70:E70"/>
    <mergeCell ref="D41:E41"/>
    <mergeCell ref="D68:E68"/>
    <mergeCell ref="D62:E62"/>
    <mergeCell ref="D49:E49"/>
    <mergeCell ref="B52:E52"/>
    <mergeCell ref="C73:E73"/>
    <mergeCell ref="D66:E66"/>
    <mergeCell ref="D54:E54"/>
    <mergeCell ref="D55:E55"/>
    <mergeCell ref="D56:E56"/>
    <mergeCell ref="D57:E57"/>
    <mergeCell ref="D58:E58"/>
    <mergeCell ref="D63:E63"/>
    <mergeCell ref="D64:E64"/>
    <mergeCell ref="D65:E65"/>
    <mergeCell ref="D67:E67"/>
    <mergeCell ref="D59:E59"/>
    <mergeCell ref="D60:E60"/>
    <mergeCell ref="D61:E61"/>
    <mergeCell ref="D71:E71"/>
    <mergeCell ref="D72:E72"/>
    <mergeCell ref="B38:E38"/>
    <mergeCell ref="D40:E40"/>
    <mergeCell ref="C36:E36"/>
    <mergeCell ref="B29:E29"/>
    <mergeCell ref="D31:E31"/>
    <mergeCell ref="D32:E32"/>
    <mergeCell ref="D33:E33"/>
    <mergeCell ref="C37:E37"/>
    <mergeCell ref="D27:E27"/>
    <mergeCell ref="D10:E10"/>
    <mergeCell ref="D11:E11"/>
    <mergeCell ref="C16:E16"/>
    <mergeCell ref="C17:E17"/>
    <mergeCell ref="B19:E19"/>
    <mergeCell ref="D21:E21"/>
    <mergeCell ref="D22:E22"/>
    <mergeCell ref="D23:E23"/>
    <mergeCell ref="D24:E24"/>
    <mergeCell ref="D25:E25"/>
    <mergeCell ref="D26:E26"/>
    <mergeCell ref="D14:E14"/>
    <mergeCell ref="D15:E15"/>
    <mergeCell ref="D12:E12"/>
    <mergeCell ref="D13:E13"/>
    <mergeCell ref="D9:E9"/>
    <mergeCell ref="A3:E3"/>
    <mergeCell ref="D5:E5"/>
    <mergeCell ref="D6:E6"/>
    <mergeCell ref="D7:E7"/>
    <mergeCell ref="D8:E8"/>
  </mergeCells>
  <phoneticPr fontId="2"/>
  <printOptions horizontalCentered="1"/>
  <pageMargins left="0.15748031496062992" right="0.15748031496062992" top="0.3" bottom="0.15748031496062992" header="0.15748031496062992" footer="0.13"/>
  <pageSetup paperSize="9" scale="95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1"/>
  <sheetViews>
    <sheetView topLeftCell="A22" workbookViewId="0">
      <selection activeCell="H50" sqref="H50"/>
    </sheetView>
  </sheetViews>
  <sheetFormatPr defaultColWidth="9" defaultRowHeight="12.75" x14ac:dyDescent="0.15"/>
  <cols>
    <col min="1" max="1" width="2.75" style="7" customWidth="1"/>
    <col min="2" max="2" width="19.875" style="7" customWidth="1"/>
    <col min="3" max="3" width="27" style="7" customWidth="1"/>
    <col min="4" max="6" width="9.25" style="7" customWidth="1"/>
    <col min="7" max="7" width="9.125" style="7" bestFit="1" customWidth="1"/>
    <col min="8" max="8" width="9.125" style="7" customWidth="1"/>
    <col min="9" max="9" width="1.375" style="204" customWidth="1"/>
    <col min="10" max="10" width="9.125" style="7" bestFit="1" customWidth="1"/>
    <col min="11" max="16384" width="9" style="7"/>
  </cols>
  <sheetData>
    <row r="1" spans="1:10" s="125" customFormat="1" x14ac:dyDescent="0.15">
      <c r="A1" s="67" t="s">
        <v>454</v>
      </c>
      <c r="B1" s="124"/>
      <c r="C1" s="123"/>
      <c r="D1" s="123"/>
      <c r="E1" s="123"/>
      <c r="F1" s="123"/>
      <c r="G1" s="123"/>
      <c r="H1" s="123"/>
      <c r="I1" s="123"/>
      <c r="J1" s="123"/>
    </row>
    <row r="2" spans="1:10" ht="21.75" customHeight="1" x14ac:dyDescent="0.15">
      <c r="A2" s="208" t="s">
        <v>493</v>
      </c>
      <c r="C2" s="8"/>
      <c r="E2" s="53"/>
      <c r="F2" s="53"/>
      <c r="G2" s="53"/>
      <c r="H2" s="205"/>
      <c r="I2" s="221"/>
      <c r="J2" s="53" t="s">
        <v>270</v>
      </c>
    </row>
    <row r="3" spans="1:10" x14ac:dyDescent="0.15">
      <c r="B3" s="372"/>
      <c r="C3" s="372"/>
      <c r="D3" s="373" t="s">
        <v>444</v>
      </c>
      <c r="E3" s="373" t="s">
        <v>443</v>
      </c>
      <c r="F3" s="373" t="s">
        <v>442</v>
      </c>
      <c r="G3" s="373" t="s">
        <v>441</v>
      </c>
      <c r="H3" s="373" t="s">
        <v>440</v>
      </c>
      <c r="I3" s="227"/>
      <c r="J3" s="373" t="s">
        <v>345</v>
      </c>
    </row>
    <row r="4" spans="1:10" ht="17.45" customHeight="1" x14ac:dyDescent="0.15">
      <c r="B4" s="374" t="s">
        <v>448</v>
      </c>
      <c r="C4" s="224" t="s">
        <v>333</v>
      </c>
      <c r="D4" s="214">
        <v>593635</v>
      </c>
      <c r="E4" s="214">
        <v>634050</v>
      </c>
      <c r="F4" s="214">
        <v>595997</v>
      </c>
      <c r="G4" s="214">
        <v>620845</v>
      </c>
      <c r="H4" s="214">
        <v>679719</v>
      </c>
      <c r="I4" s="116"/>
      <c r="J4" s="214">
        <v>1266171</v>
      </c>
    </row>
    <row r="5" spans="1:10" ht="17.45" customHeight="1" x14ac:dyDescent="0.15">
      <c r="B5" s="375" t="s">
        <v>163</v>
      </c>
      <c r="C5" s="225" t="s">
        <v>354</v>
      </c>
      <c r="D5" s="273">
        <v>52383</v>
      </c>
      <c r="E5" s="273">
        <v>56760</v>
      </c>
      <c r="F5" s="273">
        <v>49071</v>
      </c>
      <c r="G5" s="273">
        <v>50566</v>
      </c>
      <c r="H5" s="273">
        <v>52907</v>
      </c>
      <c r="I5" s="116"/>
      <c r="J5" s="276">
        <v>108687</v>
      </c>
    </row>
    <row r="6" spans="1:10" ht="17.45" customHeight="1" x14ac:dyDescent="0.15">
      <c r="B6" s="376" t="s">
        <v>450</v>
      </c>
      <c r="C6" s="216" t="s">
        <v>578</v>
      </c>
      <c r="D6" s="344">
        <v>8.8241090906028122E-2</v>
      </c>
      <c r="E6" s="344">
        <v>8.951975396262124E-2</v>
      </c>
      <c r="F6" s="344">
        <v>8.2334307051881134E-2</v>
      </c>
      <c r="G6" s="344">
        <v>8.1447060055247281E-2</v>
      </c>
      <c r="H6" s="344">
        <v>7.7836576585324224E-2</v>
      </c>
      <c r="I6" s="270"/>
      <c r="J6" s="298">
        <v>8.5839116517437225E-2</v>
      </c>
    </row>
    <row r="7" spans="1:10" ht="17.45" customHeight="1" x14ac:dyDescent="0.15">
      <c r="B7" s="375" t="s">
        <v>164</v>
      </c>
      <c r="C7" s="225" t="s">
        <v>355</v>
      </c>
      <c r="D7" s="273">
        <v>4804</v>
      </c>
      <c r="E7" s="273">
        <v>7920</v>
      </c>
      <c r="F7" s="273">
        <v>1279</v>
      </c>
      <c r="G7" s="345">
        <v>1863</v>
      </c>
      <c r="H7" s="273">
        <v>4084</v>
      </c>
      <c r="I7" s="116"/>
      <c r="J7" s="273">
        <v>12527</v>
      </c>
    </row>
    <row r="8" spans="1:10" ht="17.45" customHeight="1" x14ac:dyDescent="0.15">
      <c r="B8" s="376" t="s">
        <v>450</v>
      </c>
      <c r="C8" s="216" t="s">
        <v>578</v>
      </c>
      <c r="D8" s="258">
        <v>8.0925147607536618E-3</v>
      </c>
      <c r="E8" s="258">
        <v>1.2491128459900639E-2</v>
      </c>
      <c r="F8" s="258">
        <v>2.1459839562950819E-3</v>
      </c>
      <c r="G8" s="258">
        <v>3.0007489792138135E-3</v>
      </c>
      <c r="H8" s="258">
        <v>6.0083652215106535E-3</v>
      </c>
      <c r="I8" s="271"/>
      <c r="J8" s="258">
        <v>9.8936083672742474E-3</v>
      </c>
    </row>
    <row r="9" spans="1:10" ht="17.45" customHeight="1" x14ac:dyDescent="0.15">
      <c r="B9" s="375" t="s">
        <v>165</v>
      </c>
      <c r="C9" s="225" t="s">
        <v>445</v>
      </c>
      <c r="D9" s="273">
        <v>7664</v>
      </c>
      <c r="E9" s="273">
        <v>10951</v>
      </c>
      <c r="F9" s="273">
        <v>4225</v>
      </c>
      <c r="G9" s="273">
        <v>4802</v>
      </c>
      <c r="H9" s="273">
        <v>7392</v>
      </c>
      <c r="I9" s="116"/>
      <c r="J9" s="273">
        <v>18182</v>
      </c>
    </row>
    <row r="10" spans="1:10" ht="17.45" customHeight="1" x14ac:dyDescent="0.15">
      <c r="B10" s="376" t="s">
        <v>450</v>
      </c>
      <c r="C10" s="216" t="s">
        <v>578</v>
      </c>
      <c r="D10" s="258">
        <v>1.2910289993009172E-2</v>
      </c>
      <c r="E10" s="258">
        <v>1.7271508556107564E-2</v>
      </c>
      <c r="F10" s="258">
        <v>7.0889618571905559E-3</v>
      </c>
      <c r="G10" s="258">
        <v>7.7346197521120409E-3</v>
      </c>
      <c r="H10" s="258">
        <v>1.0875082203086864E-2</v>
      </c>
      <c r="I10" s="271"/>
      <c r="J10" s="258">
        <v>1.4359829754432852E-2</v>
      </c>
    </row>
    <row r="11" spans="1:10" ht="17.45" customHeight="1" x14ac:dyDescent="0.15">
      <c r="B11" s="375" t="s">
        <v>166</v>
      </c>
      <c r="C11" s="225" t="s">
        <v>356</v>
      </c>
      <c r="D11" s="273">
        <v>4943</v>
      </c>
      <c r="E11" s="273">
        <v>7121</v>
      </c>
      <c r="F11" s="273">
        <v>1820</v>
      </c>
      <c r="G11" s="273">
        <v>3271</v>
      </c>
      <c r="H11" s="273">
        <v>3598</v>
      </c>
      <c r="I11" s="116"/>
      <c r="J11" s="273">
        <v>13379</v>
      </c>
    </row>
    <row r="12" spans="1:10" ht="17.45" customHeight="1" x14ac:dyDescent="0.15">
      <c r="B12" s="376" t="s">
        <v>450</v>
      </c>
      <c r="C12" s="216" t="s">
        <v>578</v>
      </c>
      <c r="D12" s="258">
        <v>8.3266653751884571E-3</v>
      </c>
      <c r="E12" s="258">
        <v>1.1230975475120258E-2</v>
      </c>
      <c r="F12" s="258">
        <v>3.0537066461743933E-3</v>
      </c>
      <c r="G12" s="258">
        <v>5.2686258244811508E-3</v>
      </c>
      <c r="H12" s="258">
        <v>5.2933638753661439E-3</v>
      </c>
      <c r="I12" s="271"/>
      <c r="J12" s="258">
        <v>1.0566503260618037E-2</v>
      </c>
    </row>
    <row r="13" spans="1:10" ht="17.45" customHeight="1" x14ac:dyDescent="0.15">
      <c r="B13" s="374" t="s">
        <v>357</v>
      </c>
      <c r="C13" s="224" t="s">
        <v>334</v>
      </c>
      <c r="D13" s="214">
        <v>180031</v>
      </c>
      <c r="E13" s="214">
        <v>201656</v>
      </c>
      <c r="F13" s="214">
        <v>211132</v>
      </c>
      <c r="G13" s="214">
        <v>215460</v>
      </c>
      <c r="H13" s="214">
        <v>226846</v>
      </c>
      <c r="I13" s="116"/>
      <c r="J13" s="214">
        <v>224413</v>
      </c>
    </row>
    <row r="14" spans="1:10" ht="17.45" customHeight="1" x14ac:dyDescent="0.15">
      <c r="B14" s="377" t="s">
        <v>167</v>
      </c>
      <c r="C14" s="226" t="s">
        <v>335</v>
      </c>
      <c r="D14" s="274">
        <v>662005</v>
      </c>
      <c r="E14" s="274">
        <v>649443</v>
      </c>
      <c r="F14" s="274">
        <v>684506</v>
      </c>
      <c r="G14" s="274">
        <v>695931</v>
      </c>
      <c r="H14" s="274">
        <v>740650</v>
      </c>
      <c r="I14" s="116"/>
      <c r="J14" s="274">
        <v>702376</v>
      </c>
    </row>
    <row r="15" spans="1:10" ht="17.45" customHeight="1" x14ac:dyDescent="0.15">
      <c r="B15" s="374" t="s">
        <v>497</v>
      </c>
      <c r="C15" s="224" t="s">
        <v>358</v>
      </c>
      <c r="D15" s="275">
        <v>0.3251</v>
      </c>
      <c r="E15" s="275">
        <v>0.34179999999999999</v>
      </c>
      <c r="F15" s="275">
        <v>0.34910000000000002</v>
      </c>
      <c r="G15" s="275">
        <v>0.34549999999999997</v>
      </c>
      <c r="H15" s="275">
        <v>0.33100000000000002</v>
      </c>
      <c r="I15" s="272"/>
      <c r="J15" s="275">
        <v>0.34300000000000003</v>
      </c>
    </row>
    <row r="17" spans="1:10" ht="21.75" customHeight="1" x14ac:dyDescent="0.15">
      <c r="A17" s="208" t="s">
        <v>494</v>
      </c>
      <c r="B17" s="56"/>
      <c r="C17" s="56"/>
      <c r="D17" s="56"/>
      <c r="E17" s="56"/>
      <c r="F17" s="56"/>
      <c r="G17" s="56"/>
      <c r="H17" s="56"/>
      <c r="I17" s="200"/>
      <c r="J17" s="56"/>
    </row>
    <row r="18" spans="1:10" ht="18.75" customHeight="1" x14ac:dyDescent="0.15">
      <c r="A18" s="208"/>
      <c r="B18" s="220" t="s">
        <v>495</v>
      </c>
      <c r="C18" s="56"/>
      <c r="D18" s="56"/>
      <c r="E18" s="56"/>
      <c r="F18" s="56"/>
      <c r="G18" s="56"/>
      <c r="H18" s="56"/>
      <c r="I18" s="200"/>
      <c r="J18" s="205" t="s">
        <v>4</v>
      </c>
    </row>
    <row r="19" spans="1:10" x14ac:dyDescent="0.15">
      <c r="B19" s="372"/>
      <c r="C19" s="372"/>
      <c r="D19" s="373" t="s">
        <v>444</v>
      </c>
      <c r="E19" s="373" t="s">
        <v>443</v>
      </c>
      <c r="F19" s="373" t="s">
        <v>442</v>
      </c>
      <c r="G19" s="373" t="s">
        <v>441</v>
      </c>
      <c r="H19" s="373" t="s">
        <v>440</v>
      </c>
      <c r="J19" s="373" t="s">
        <v>337</v>
      </c>
    </row>
    <row r="20" spans="1:10" ht="17.45" customHeight="1" x14ac:dyDescent="0.15">
      <c r="B20" s="266" t="s">
        <v>452</v>
      </c>
      <c r="C20" s="212" t="s">
        <v>570</v>
      </c>
      <c r="D20" s="262">
        <v>571243</v>
      </c>
      <c r="E20" s="262">
        <v>609955</v>
      </c>
      <c r="F20" s="262">
        <v>572708</v>
      </c>
      <c r="G20" s="262">
        <v>596983</v>
      </c>
      <c r="H20" s="262">
        <v>654820</v>
      </c>
      <c r="I20" s="336"/>
      <c r="J20" s="262">
        <v>1216019</v>
      </c>
    </row>
    <row r="21" spans="1:10" ht="17.45" customHeight="1" x14ac:dyDescent="0.15">
      <c r="B21" s="266" t="s">
        <v>320</v>
      </c>
      <c r="C21" s="212" t="s">
        <v>571</v>
      </c>
      <c r="D21" s="262">
        <v>45427</v>
      </c>
      <c r="E21" s="262">
        <v>47714</v>
      </c>
      <c r="F21" s="262">
        <v>45077</v>
      </c>
      <c r="G21" s="262">
        <v>45450</v>
      </c>
      <c r="H21" s="262">
        <v>45089</v>
      </c>
      <c r="I21" s="336"/>
      <c r="J21" s="262">
        <v>91801</v>
      </c>
    </row>
    <row r="22" spans="1:10" ht="17.45" customHeight="1" x14ac:dyDescent="0.15">
      <c r="B22" s="266" t="s">
        <v>268</v>
      </c>
      <c r="C22" s="368" t="s">
        <v>557</v>
      </c>
      <c r="D22" s="262" t="s">
        <v>1</v>
      </c>
      <c r="E22" s="262" t="s">
        <v>1</v>
      </c>
      <c r="F22" s="262">
        <v>3970</v>
      </c>
      <c r="G22" s="262">
        <v>4028</v>
      </c>
      <c r="H22" s="262">
        <v>4838</v>
      </c>
      <c r="I22" s="336"/>
      <c r="J22" s="262">
        <v>9093</v>
      </c>
    </row>
    <row r="23" spans="1:10" ht="17.45" customHeight="1" x14ac:dyDescent="0.15">
      <c r="B23" s="266" t="s">
        <v>318</v>
      </c>
      <c r="C23" s="212" t="s">
        <v>558</v>
      </c>
      <c r="D23" s="262">
        <v>150</v>
      </c>
      <c r="E23" s="262">
        <v>129</v>
      </c>
      <c r="F23" s="262">
        <v>90</v>
      </c>
      <c r="G23" s="262" t="s">
        <v>1</v>
      </c>
      <c r="H23" s="262" t="s">
        <v>1</v>
      </c>
      <c r="I23" s="336"/>
      <c r="J23" s="262" t="s">
        <v>1</v>
      </c>
    </row>
    <row r="24" spans="1:10" ht="17.45" customHeight="1" x14ac:dyDescent="0.15">
      <c r="B24" s="266" t="s">
        <v>319</v>
      </c>
      <c r="C24" s="212" t="s">
        <v>559</v>
      </c>
      <c r="D24" s="262">
        <v>577</v>
      </c>
      <c r="E24" s="262">
        <v>535</v>
      </c>
      <c r="F24" s="262">
        <v>532</v>
      </c>
      <c r="G24" s="262" t="s">
        <v>1</v>
      </c>
      <c r="H24" s="262" t="s">
        <v>1</v>
      </c>
      <c r="I24" s="336"/>
      <c r="J24" s="262" t="s">
        <v>1</v>
      </c>
    </row>
    <row r="25" spans="1:10" ht="17.45" customHeight="1" x14ac:dyDescent="0.15">
      <c r="B25" s="266" t="s">
        <v>348</v>
      </c>
      <c r="C25" s="212" t="s">
        <v>554</v>
      </c>
      <c r="D25" s="262" t="s">
        <v>1</v>
      </c>
      <c r="E25" s="262" t="s">
        <v>1</v>
      </c>
      <c r="F25" s="262" t="s">
        <v>1</v>
      </c>
      <c r="G25" s="339">
        <v>2672</v>
      </c>
      <c r="H25" s="339">
        <v>3309</v>
      </c>
      <c r="I25" s="336"/>
      <c r="J25" s="339">
        <v>5717</v>
      </c>
    </row>
    <row r="26" spans="1:10" ht="17.45" customHeight="1" thickBot="1" x14ac:dyDescent="0.2">
      <c r="B26" s="267" t="s">
        <v>453</v>
      </c>
      <c r="C26" s="218" t="s">
        <v>269</v>
      </c>
      <c r="D26" s="340">
        <v>-23762</v>
      </c>
      <c r="E26" s="340">
        <v>-24283</v>
      </c>
      <c r="F26" s="340">
        <v>-26380</v>
      </c>
      <c r="G26" s="340">
        <v>-28288</v>
      </c>
      <c r="H26" s="340">
        <v>-28338</v>
      </c>
      <c r="I26" s="336"/>
      <c r="J26" s="340">
        <v>-56460</v>
      </c>
    </row>
    <row r="27" spans="1:10" ht="17.45" customHeight="1" thickTop="1" x14ac:dyDescent="0.15">
      <c r="B27" s="268" t="s">
        <v>446</v>
      </c>
      <c r="C27" s="265" t="s">
        <v>447</v>
      </c>
      <c r="D27" s="338">
        <v>593635</v>
      </c>
      <c r="E27" s="338">
        <v>634050</v>
      </c>
      <c r="F27" s="338">
        <v>595997</v>
      </c>
      <c r="G27" s="338">
        <v>620845</v>
      </c>
      <c r="H27" s="338">
        <v>679719</v>
      </c>
      <c r="I27" s="336"/>
      <c r="J27" s="338">
        <v>1266171</v>
      </c>
    </row>
    <row r="28" spans="1:10" x14ac:dyDescent="0.15">
      <c r="B28" s="5"/>
      <c r="C28" s="62"/>
      <c r="D28" s="222"/>
      <c r="E28" s="222"/>
      <c r="F28" s="222"/>
      <c r="G28" s="222"/>
      <c r="H28" s="222"/>
      <c r="J28" s="223"/>
    </row>
    <row r="29" spans="1:10" ht="18.75" customHeight="1" x14ac:dyDescent="0.15">
      <c r="B29" s="208" t="s">
        <v>496</v>
      </c>
      <c r="C29" s="9"/>
      <c r="D29" s="205"/>
      <c r="E29" s="205"/>
      <c r="F29" s="205"/>
      <c r="G29" s="205"/>
      <c r="H29" s="205"/>
      <c r="J29" s="205" t="s">
        <v>4</v>
      </c>
    </row>
    <row r="30" spans="1:10" ht="17.45" customHeight="1" x14ac:dyDescent="0.15">
      <c r="B30" s="378"/>
      <c r="C30" s="378"/>
      <c r="D30" s="371" t="s">
        <v>444</v>
      </c>
      <c r="E30" s="371" t="s">
        <v>443</v>
      </c>
      <c r="F30" s="371" t="s">
        <v>442</v>
      </c>
      <c r="G30" s="371" t="s">
        <v>441</v>
      </c>
      <c r="H30" s="371" t="s">
        <v>440</v>
      </c>
      <c r="J30" s="371" t="s">
        <v>337</v>
      </c>
    </row>
    <row r="31" spans="1:10" ht="17.45" customHeight="1" x14ac:dyDescent="0.15">
      <c r="A31" s="133"/>
      <c r="B31" s="212" t="s">
        <v>473</v>
      </c>
      <c r="C31" s="212" t="s">
        <v>572</v>
      </c>
      <c r="D31" s="262">
        <v>5498</v>
      </c>
      <c r="E31" s="262">
        <v>8115</v>
      </c>
      <c r="F31" s="262">
        <v>1844</v>
      </c>
      <c r="G31" s="262">
        <v>1130</v>
      </c>
      <c r="H31" s="262">
        <v>3331</v>
      </c>
      <c r="I31" s="336"/>
      <c r="J31" s="262">
        <v>9967</v>
      </c>
    </row>
    <row r="32" spans="1:10" ht="17.45" customHeight="1" x14ac:dyDescent="0.15">
      <c r="B32" s="212" t="s">
        <v>474</v>
      </c>
      <c r="C32" s="212" t="s">
        <v>573</v>
      </c>
      <c r="D32" s="262">
        <v>201</v>
      </c>
      <c r="E32" s="262">
        <v>1358</v>
      </c>
      <c r="F32" s="262">
        <v>763</v>
      </c>
      <c r="G32" s="262">
        <v>1317</v>
      </c>
      <c r="H32" s="262">
        <v>878</v>
      </c>
      <c r="I32" s="336"/>
      <c r="J32" s="262">
        <v>2963</v>
      </c>
    </row>
    <row r="33" spans="2:10" ht="16.899999999999999" customHeight="1" x14ac:dyDescent="0.15">
      <c r="B33" s="277" t="s">
        <v>268</v>
      </c>
      <c r="C33" s="369" t="s">
        <v>556</v>
      </c>
      <c r="D33" s="262" t="s">
        <v>1</v>
      </c>
      <c r="E33" s="262" t="s">
        <v>1</v>
      </c>
      <c r="F33" s="262">
        <v>429</v>
      </c>
      <c r="G33" s="262">
        <v>312</v>
      </c>
      <c r="H33" s="262">
        <v>478</v>
      </c>
      <c r="I33" s="336"/>
      <c r="J33" s="262">
        <v>884</v>
      </c>
    </row>
    <row r="34" spans="2:10" ht="17.45" customHeight="1" x14ac:dyDescent="0.15">
      <c r="B34" s="277" t="s">
        <v>318</v>
      </c>
      <c r="C34" s="212" t="s">
        <v>558</v>
      </c>
      <c r="D34" s="262">
        <v>33</v>
      </c>
      <c r="E34" s="262">
        <v>19</v>
      </c>
      <c r="F34" s="262">
        <v>-170</v>
      </c>
      <c r="G34" s="262" t="s">
        <v>1</v>
      </c>
      <c r="H34" s="262" t="s">
        <v>1</v>
      </c>
      <c r="I34" s="336"/>
      <c r="J34" s="262" t="s">
        <v>1</v>
      </c>
    </row>
    <row r="35" spans="2:10" ht="17.45" customHeight="1" x14ac:dyDescent="0.15">
      <c r="B35" s="277" t="s">
        <v>319</v>
      </c>
      <c r="C35" s="212" t="s">
        <v>559</v>
      </c>
      <c r="D35" s="262">
        <v>-46</v>
      </c>
      <c r="E35" s="262">
        <v>-77</v>
      </c>
      <c r="F35" s="262">
        <v>-72</v>
      </c>
      <c r="G35" s="262" t="s">
        <v>1</v>
      </c>
      <c r="H35" s="262" t="s">
        <v>1</v>
      </c>
      <c r="I35" s="336"/>
      <c r="J35" s="262" t="s">
        <v>1</v>
      </c>
    </row>
    <row r="36" spans="2:10" ht="17.45" customHeight="1" x14ac:dyDescent="0.15">
      <c r="B36" s="277" t="s">
        <v>348</v>
      </c>
      <c r="C36" s="212" t="s">
        <v>553</v>
      </c>
      <c r="D36" s="262" t="s">
        <v>1</v>
      </c>
      <c r="E36" s="262" t="s">
        <v>1</v>
      </c>
      <c r="F36" s="262" t="s">
        <v>1</v>
      </c>
      <c r="G36" s="262">
        <v>100</v>
      </c>
      <c r="H36" s="262">
        <v>246</v>
      </c>
      <c r="I36" s="336"/>
      <c r="J36" s="262">
        <v>395</v>
      </c>
    </row>
    <row r="37" spans="2:10" ht="17.45" customHeight="1" thickBot="1" x14ac:dyDescent="0.2">
      <c r="B37" s="218" t="s">
        <v>475</v>
      </c>
      <c r="C37" s="218" t="s">
        <v>269</v>
      </c>
      <c r="D37" s="337">
        <v>-882</v>
      </c>
      <c r="E37" s="337">
        <v>-1494</v>
      </c>
      <c r="F37" s="337">
        <v>-1514</v>
      </c>
      <c r="G37" s="337">
        <v>-996</v>
      </c>
      <c r="H37" s="337">
        <v>-850</v>
      </c>
      <c r="I37" s="336"/>
      <c r="J37" s="337">
        <v>-1684</v>
      </c>
    </row>
    <row r="38" spans="2:10" ht="17.45" customHeight="1" thickTop="1" x14ac:dyDescent="0.15">
      <c r="B38" s="278" t="s">
        <v>446</v>
      </c>
      <c r="C38" s="265" t="s">
        <v>447</v>
      </c>
      <c r="D38" s="338">
        <v>4804</v>
      </c>
      <c r="E38" s="338">
        <v>7920</v>
      </c>
      <c r="F38" s="338">
        <v>1279</v>
      </c>
      <c r="G38" s="338">
        <v>1863</v>
      </c>
      <c r="H38" s="338">
        <v>4084</v>
      </c>
      <c r="I38" s="336"/>
      <c r="J38" s="338">
        <v>12527</v>
      </c>
    </row>
    <row r="39" spans="2:10" ht="12.75" customHeight="1" x14ac:dyDescent="0.15">
      <c r="B39" s="203"/>
      <c r="C39" s="232"/>
      <c r="D39" s="205"/>
      <c r="E39" s="205"/>
      <c r="F39" s="205"/>
      <c r="G39" s="205"/>
      <c r="H39" s="205"/>
      <c r="J39" s="205"/>
    </row>
    <row r="40" spans="2:10" ht="18.75" customHeight="1" x14ac:dyDescent="0.15">
      <c r="B40" s="208" t="s">
        <v>499</v>
      </c>
      <c r="C40" s="203"/>
      <c r="D40" s="205"/>
      <c r="E40" s="205"/>
      <c r="F40" s="205"/>
      <c r="G40" s="205"/>
      <c r="H40" s="205"/>
      <c r="J40" s="205" t="s">
        <v>275</v>
      </c>
    </row>
    <row r="41" spans="2:10" ht="17.45" customHeight="1" x14ac:dyDescent="0.15">
      <c r="B41" s="378"/>
      <c r="C41" s="378"/>
      <c r="D41" s="371" t="s">
        <v>444</v>
      </c>
      <c r="E41" s="371" t="s">
        <v>443</v>
      </c>
      <c r="F41" s="371" t="s">
        <v>442</v>
      </c>
      <c r="G41" s="371" t="s">
        <v>441</v>
      </c>
      <c r="H41" s="371" t="s">
        <v>440</v>
      </c>
      <c r="J41" s="371" t="s">
        <v>337</v>
      </c>
    </row>
    <row r="42" spans="2:10" ht="17.45" customHeight="1" x14ac:dyDescent="0.15">
      <c r="B42" s="212" t="s">
        <v>476</v>
      </c>
      <c r="C42" s="212" t="s">
        <v>574</v>
      </c>
      <c r="D42" s="214">
        <v>5258</v>
      </c>
      <c r="E42" s="214">
        <v>5117</v>
      </c>
      <c r="F42" s="214">
        <v>5032</v>
      </c>
      <c r="G42" s="214">
        <v>4888</v>
      </c>
      <c r="H42" s="214">
        <v>4740</v>
      </c>
      <c r="J42" s="214">
        <v>4800</v>
      </c>
    </row>
    <row r="43" spans="2:10" ht="17.45" customHeight="1" x14ac:dyDescent="0.15">
      <c r="B43" s="212" t="s">
        <v>477</v>
      </c>
      <c r="C43" s="212" t="s">
        <v>573</v>
      </c>
      <c r="D43" s="214">
        <v>2460</v>
      </c>
      <c r="E43" s="214">
        <v>2524</v>
      </c>
      <c r="F43" s="214">
        <v>2465</v>
      </c>
      <c r="G43" s="214">
        <v>2496</v>
      </c>
      <c r="H43" s="214">
        <v>2594</v>
      </c>
      <c r="J43" s="214">
        <v>2468</v>
      </c>
    </row>
    <row r="44" spans="2:10" ht="17.45" customHeight="1" x14ac:dyDescent="0.15">
      <c r="B44" s="277" t="s">
        <v>268</v>
      </c>
      <c r="C44" s="369" t="s">
        <v>556</v>
      </c>
      <c r="D44" s="262" t="s">
        <v>1</v>
      </c>
      <c r="E44" s="262" t="s">
        <v>1</v>
      </c>
      <c r="F44" s="279">
        <v>94</v>
      </c>
      <c r="G44" s="214">
        <v>100</v>
      </c>
      <c r="H44" s="214">
        <v>99</v>
      </c>
      <c r="J44" s="214">
        <v>98</v>
      </c>
    </row>
    <row r="45" spans="2:10" ht="17.45" customHeight="1" x14ac:dyDescent="0.15">
      <c r="B45" s="277" t="s">
        <v>318</v>
      </c>
      <c r="C45" s="212" t="s">
        <v>560</v>
      </c>
      <c r="D45" s="214">
        <v>27</v>
      </c>
      <c r="E45" s="214">
        <v>27</v>
      </c>
      <c r="F45" s="214">
        <v>21</v>
      </c>
      <c r="G45" s="262" t="s">
        <v>1</v>
      </c>
      <c r="H45" s="262" t="s">
        <v>1</v>
      </c>
      <c r="J45" s="262" t="s">
        <v>1</v>
      </c>
    </row>
    <row r="46" spans="2:10" ht="17.45" customHeight="1" x14ac:dyDescent="0.15">
      <c r="B46" s="277" t="s">
        <v>319</v>
      </c>
      <c r="C46" s="212" t="s">
        <v>559</v>
      </c>
      <c r="D46" s="214">
        <v>61</v>
      </c>
      <c r="E46" s="214">
        <v>66</v>
      </c>
      <c r="F46" s="214">
        <v>62</v>
      </c>
      <c r="G46" s="262" t="s">
        <v>1</v>
      </c>
      <c r="H46" s="262" t="s">
        <v>1</v>
      </c>
      <c r="J46" s="262" t="s">
        <v>1</v>
      </c>
    </row>
    <row r="47" spans="2:10" ht="17.45" customHeight="1" x14ac:dyDescent="0.15">
      <c r="B47" s="277" t="s">
        <v>348</v>
      </c>
      <c r="C47" s="212" t="s">
        <v>553</v>
      </c>
      <c r="D47" s="262" t="s">
        <v>1</v>
      </c>
      <c r="E47" s="262" t="s">
        <v>1</v>
      </c>
      <c r="F47" s="262" t="s">
        <v>1</v>
      </c>
      <c r="G47" s="279">
        <v>196</v>
      </c>
      <c r="H47" s="279">
        <v>193</v>
      </c>
      <c r="J47" s="279">
        <v>195</v>
      </c>
    </row>
    <row r="48" spans="2:10" ht="17.45" customHeight="1" thickBot="1" x14ac:dyDescent="0.2">
      <c r="B48" s="218" t="s">
        <v>105</v>
      </c>
      <c r="C48" s="218" t="s">
        <v>555</v>
      </c>
      <c r="D48" s="280">
        <v>214</v>
      </c>
      <c r="E48" s="280">
        <v>233</v>
      </c>
      <c r="F48" s="280">
        <v>230</v>
      </c>
      <c r="G48" s="280">
        <v>230</v>
      </c>
      <c r="H48" s="280">
        <v>202</v>
      </c>
      <c r="J48" s="280">
        <v>224</v>
      </c>
    </row>
    <row r="49" spans="2:10" ht="17.45" customHeight="1" thickTop="1" x14ac:dyDescent="0.15">
      <c r="B49" s="278" t="s">
        <v>446</v>
      </c>
      <c r="C49" s="265" t="s">
        <v>447</v>
      </c>
      <c r="D49" s="269">
        <v>8020</v>
      </c>
      <c r="E49" s="269">
        <v>7967</v>
      </c>
      <c r="F49" s="269">
        <v>7904</v>
      </c>
      <c r="G49" s="269">
        <v>7910</v>
      </c>
      <c r="H49" s="269">
        <f>SUM(H42:H48)</f>
        <v>7828</v>
      </c>
      <c r="J49" s="269">
        <v>7785</v>
      </c>
    </row>
    <row r="51" spans="2:10" x14ac:dyDescent="0.15">
      <c r="B51" s="208"/>
    </row>
  </sheetData>
  <phoneticPr fontId="2"/>
  <printOptions horizontalCentered="1"/>
  <pageMargins left="0" right="0" top="0.39370078740157483" bottom="0.19685039370078741" header="0.31496062992125984" footer="0.51181102362204722"/>
  <pageSetup paperSize="9" scale="96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2"/>
  <sheetViews>
    <sheetView showGridLines="0" zoomScaleNormal="100" zoomScaleSheetLayoutView="55" workbookViewId="0">
      <selection activeCell="M13" sqref="M13"/>
    </sheetView>
  </sheetViews>
  <sheetFormatPr defaultColWidth="9" defaultRowHeight="12.75" x14ac:dyDescent="0.15"/>
  <cols>
    <col min="1" max="1" width="2.75" style="7" customWidth="1"/>
    <col min="2" max="2" width="2" style="7" customWidth="1"/>
    <col min="3" max="3" width="12.375" style="7" customWidth="1"/>
    <col min="4" max="4" width="32.125" style="7" customWidth="1"/>
    <col min="5" max="9" width="9.25" style="7" customWidth="1"/>
    <col min="10" max="10" width="1.125" style="137" customWidth="1"/>
    <col min="11" max="11" width="9.25" style="7" customWidth="1"/>
    <col min="12" max="16384" width="9" style="7"/>
  </cols>
  <sheetData>
    <row r="1" spans="1:19" s="70" customFormat="1" x14ac:dyDescent="0.15">
      <c r="A1" s="64" t="s">
        <v>581</v>
      </c>
      <c r="B1" s="64"/>
      <c r="C1" s="67"/>
      <c r="D1" s="67"/>
      <c r="E1" s="67"/>
      <c r="F1" s="67"/>
      <c r="G1" s="67"/>
      <c r="H1" s="67"/>
      <c r="I1" s="67"/>
      <c r="J1" s="67"/>
      <c r="K1" s="67"/>
      <c r="L1" s="69"/>
      <c r="M1" s="69"/>
      <c r="N1" s="69"/>
      <c r="O1" s="69"/>
      <c r="P1" s="69"/>
      <c r="Q1" s="69"/>
      <c r="R1" s="69"/>
      <c r="S1" s="69"/>
    </row>
    <row r="2" spans="1:19" ht="21.75" customHeight="1" x14ac:dyDescent="0.15">
      <c r="A2" s="208" t="s">
        <v>534</v>
      </c>
      <c r="C2" s="8"/>
      <c r="D2" s="8"/>
      <c r="G2" s="53"/>
      <c r="H2" s="53"/>
      <c r="I2" s="53"/>
      <c r="J2" s="59"/>
      <c r="K2" s="205" t="s">
        <v>265</v>
      </c>
      <c r="L2" s="16"/>
      <c r="M2" s="16"/>
      <c r="N2" s="16"/>
    </row>
    <row r="3" spans="1:19" ht="17.45" customHeight="1" x14ac:dyDescent="0.15">
      <c r="B3" s="64" t="s">
        <v>6</v>
      </c>
      <c r="C3" s="68"/>
      <c r="D3" s="68"/>
      <c r="E3" s="379" t="s">
        <v>444</v>
      </c>
      <c r="F3" s="379" t="s">
        <v>443</v>
      </c>
      <c r="G3" s="379" t="s">
        <v>442</v>
      </c>
      <c r="H3" s="379" t="s">
        <v>441</v>
      </c>
      <c r="I3" s="379" t="s">
        <v>440</v>
      </c>
      <c r="J3" s="227"/>
      <c r="K3" s="379" t="s">
        <v>449</v>
      </c>
      <c r="L3" s="16"/>
      <c r="M3" s="16"/>
      <c r="N3" s="16"/>
    </row>
    <row r="4" spans="1:19" s="16" customFormat="1" ht="17.45" customHeight="1" x14ac:dyDescent="0.15">
      <c r="B4" s="215" t="s">
        <v>7</v>
      </c>
      <c r="C4" s="251"/>
      <c r="D4" s="252" t="s">
        <v>330</v>
      </c>
      <c r="E4" s="253"/>
      <c r="F4" s="253"/>
      <c r="G4" s="253"/>
      <c r="H4" s="253"/>
      <c r="I4" s="253"/>
      <c r="J4" s="264"/>
      <c r="K4" s="253"/>
    </row>
    <row r="5" spans="1:19" ht="17.45" customHeight="1" x14ac:dyDescent="0.15">
      <c r="B5" s="153"/>
      <c r="C5" s="153" t="s">
        <v>8</v>
      </c>
      <c r="D5" s="153" t="s">
        <v>3</v>
      </c>
      <c r="E5" s="206">
        <v>177136.57159863456</v>
      </c>
      <c r="F5" s="206">
        <v>191839.85221403826</v>
      </c>
      <c r="G5" s="206">
        <v>187566.7595274004</v>
      </c>
      <c r="H5" s="206">
        <v>205245.20885356693</v>
      </c>
      <c r="I5" s="206">
        <v>227268.96696805547</v>
      </c>
      <c r="J5" s="301"/>
      <c r="K5" s="206">
        <v>394278.30384400353</v>
      </c>
      <c r="L5" s="16"/>
      <c r="M5" s="16"/>
      <c r="N5" s="16"/>
    </row>
    <row r="6" spans="1:19" ht="17.45" customHeight="1" x14ac:dyDescent="0.15">
      <c r="B6" s="219"/>
      <c r="C6" s="219" t="s">
        <v>9</v>
      </c>
      <c r="D6" s="219" t="s">
        <v>10</v>
      </c>
      <c r="E6" s="299">
        <v>0.3100897019283117</v>
      </c>
      <c r="F6" s="299">
        <v>0.31451476291535974</v>
      </c>
      <c r="G6" s="254">
        <v>0.32750853755735976</v>
      </c>
      <c r="H6" s="254">
        <v>0.34380410975449371</v>
      </c>
      <c r="I6" s="254">
        <v>0.34707090035132626</v>
      </c>
      <c r="J6" s="302"/>
      <c r="K6" s="254">
        <v>0.32423695998500313</v>
      </c>
      <c r="L6" s="16"/>
      <c r="M6" s="16"/>
      <c r="N6" s="16"/>
    </row>
    <row r="7" spans="1:19" ht="17.45" customHeight="1" x14ac:dyDescent="0.15">
      <c r="B7" s="89" t="s">
        <v>11</v>
      </c>
      <c r="C7" s="89"/>
      <c r="D7" s="250" t="s">
        <v>331</v>
      </c>
      <c r="E7" s="89"/>
      <c r="F7" s="89"/>
      <c r="G7" s="89"/>
      <c r="H7" s="89"/>
      <c r="I7" s="89"/>
      <c r="J7" s="303"/>
      <c r="K7" s="89"/>
      <c r="L7" s="16"/>
      <c r="M7" s="16"/>
      <c r="N7" s="16"/>
    </row>
    <row r="8" spans="1:19" ht="17.45" customHeight="1" x14ac:dyDescent="0.15">
      <c r="B8" s="90"/>
      <c r="C8" s="90" t="s">
        <v>8</v>
      </c>
      <c r="D8" s="90" t="s">
        <v>12</v>
      </c>
      <c r="E8" s="206">
        <v>31312.234961297032</v>
      </c>
      <c r="F8" s="206">
        <v>31026.884228848594</v>
      </c>
      <c r="G8" s="206">
        <v>28392.908690607437</v>
      </c>
      <c r="H8" s="206">
        <v>28291.296333344868</v>
      </c>
      <c r="I8" s="206">
        <v>34833.90547331651</v>
      </c>
      <c r="J8" s="301"/>
      <c r="K8" s="206">
        <v>58550.130388377002</v>
      </c>
      <c r="L8" s="16"/>
      <c r="M8" s="16"/>
      <c r="N8" s="16"/>
    </row>
    <row r="9" spans="1:19" ht="17.45" customHeight="1" x14ac:dyDescent="0.15">
      <c r="B9" s="107"/>
      <c r="C9" s="107" t="s">
        <v>9</v>
      </c>
      <c r="D9" s="107" t="s">
        <v>62</v>
      </c>
      <c r="E9" s="300">
        <v>5.4814212097648515E-2</v>
      </c>
      <c r="F9" s="300">
        <v>5.086749715773884E-2</v>
      </c>
      <c r="G9" s="130">
        <v>4.9576588227521597E-2</v>
      </c>
      <c r="H9" s="130">
        <v>4.7390455562963882E-2</v>
      </c>
      <c r="I9" s="130">
        <v>5.3196153864140547E-2</v>
      </c>
      <c r="J9" s="302"/>
      <c r="K9" s="130">
        <v>4.8149025951384809E-2</v>
      </c>
      <c r="L9" s="16"/>
      <c r="M9" s="16"/>
      <c r="N9" s="16"/>
    </row>
    <row r="10" spans="1:19" ht="17.45" customHeight="1" x14ac:dyDescent="0.15">
      <c r="B10" s="215" t="s">
        <v>13</v>
      </c>
      <c r="C10" s="215"/>
      <c r="D10" s="252" t="s">
        <v>218</v>
      </c>
      <c r="E10" s="248"/>
      <c r="F10" s="248"/>
      <c r="G10" s="248"/>
      <c r="H10" s="248"/>
      <c r="I10" s="248"/>
      <c r="J10" s="301"/>
      <c r="K10" s="248"/>
      <c r="L10" s="16"/>
      <c r="M10" s="16"/>
      <c r="N10" s="16"/>
    </row>
    <row r="11" spans="1:19" ht="17.45" customHeight="1" x14ac:dyDescent="0.15">
      <c r="B11" s="153"/>
      <c r="C11" s="153" t="s">
        <v>8</v>
      </c>
      <c r="D11" s="153" t="s">
        <v>12</v>
      </c>
      <c r="E11" s="206">
        <v>66455.356972755835</v>
      </c>
      <c r="F11" s="206">
        <v>68700.652124377448</v>
      </c>
      <c r="G11" s="206">
        <v>64439.711688882606</v>
      </c>
      <c r="H11" s="206">
        <v>63698.26337660697</v>
      </c>
      <c r="I11" s="206">
        <v>68719.088324744967</v>
      </c>
      <c r="J11" s="301"/>
      <c r="K11" s="206">
        <v>131158.76445491199</v>
      </c>
      <c r="L11" s="16"/>
      <c r="M11" s="16"/>
      <c r="N11" s="16"/>
    </row>
    <row r="12" spans="1:19" ht="17.45" customHeight="1" x14ac:dyDescent="0.15">
      <c r="B12" s="219"/>
      <c r="C12" s="219" t="s">
        <v>9</v>
      </c>
      <c r="D12" s="219" t="s">
        <v>10</v>
      </c>
      <c r="E12" s="299">
        <v>0.11633465438133306</v>
      </c>
      <c r="F12" s="299">
        <v>0.11263232881831847</v>
      </c>
      <c r="G12" s="254">
        <v>0.11251756861940571</v>
      </c>
      <c r="H12" s="254">
        <v>0.10670029695419631</v>
      </c>
      <c r="I12" s="254">
        <v>0.10494347809282699</v>
      </c>
      <c r="J12" s="302"/>
      <c r="K12" s="254">
        <v>0.10785914073292605</v>
      </c>
      <c r="L12" s="16"/>
      <c r="M12" s="16"/>
      <c r="N12" s="16"/>
    </row>
    <row r="13" spans="1:19" ht="17.45" customHeight="1" x14ac:dyDescent="0.15">
      <c r="B13" s="89" t="s">
        <v>14</v>
      </c>
      <c r="C13" s="89"/>
      <c r="D13" s="250" t="s">
        <v>332</v>
      </c>
      <c r="E13" s="247"/>
      <c r="F13" s="247"/>
      <c r="G13" s="247"/>
      <c r="H13" s="247"/>
      <c r="I13" s="247"/>
      <c r="J13" s="301"/>
      <c r="K13" s="247"/>
      <c r="L13" s="16"/>
      <c r="M13" s="16"/>
      <c r="N13" s="16"/>
    </row>
    <row r="14" spans="1:19" ht="17.45" customHeight="1" x14ac:dyDescent="0.15">
      <c r="B14" s="90"/>
      <c r="C14" s="90" t="s">
        <v>8</v>
      </c>
      <c r="D14" s="90" t="s">
        <v>12</v>
      </c>
      <c r="E14" s="206">
        <v>258219.36354039176</v>
      </c>
      <c r="F14" s="206">
        <v>260413.35345543158</v>
      </c>
      <c r="G14" s="206">
        <v>247758.27590272055</v>
      </c>
      <c r="H14" s="206">
        <v>254050.15294791473</v>
      </c>
      <c r="I14" s="206">
        <v>272121.85919955693</v>
      </c>
      <c r="J14" s="301"/>
      <c r="K14" s="206">
        <v>501758.8528432431</v>
      </c>
      <c r="L14" s="16"/>
      <c r="M14" s="16"/>
      <c r="N14" s="16"/>
    </row>
    <row r="15" spans="1:19" ht="17.45" customHeight="1" x14ac:dyDescent="0.15">
      <c r="B15" s="107"/>
      <c r="C15" s="107" t="s">
        <v>9</v>
      </c>
      <c r="D15" s="107" t="s">
        <v>62</v>
      </c>
      <c r="E15" s="300">
        <v>0.4520306831600418</v>
      </c>
      <c r="F15" s="300">
        <v>0.42693863228505641</v>
      </c>
      <c r="G15" s="130">
        <v>0.43260837268332297</v>
      </c>
      <c r="H15" s="130">
        <v>0.4255567628356498</v>
      </c>
      <c r="I15" s="130">
        <v>0.41556742188625417</v>
      </c>
      <c r="J15" s="302"/>
      <c r="K15" s="130">
        <v>0.41262418830893521</v>
      </c>
      <c r="L15" s="16"/>
      <c r="M15" s="16"/>
      <c r="N15" s="16"/>
    </row>
    <row r="16" spans="1:19" ht="17.45" customHeight="1" x14ac:dyDescent="0.15">
      <c r="A16" s="16"/>
      <c r="B16" s="215" t="s">
        <v>15</v>
      </c>
      <c r="C16" s="215"/>
      <c r="D16" s="252" t="s">
        <v>16</v>
      </c>
      <c r="E16" s="248"/>
      <c r="F16" s="248"/>
      <c r="G16" s="248"/>
      <c r="H16" s="248"/>
      <c r="I16" s="248"/>
      <c r="J16" s="301"/>
      <c r="K16" s="248"/>
      <c r="L16" s="16"/>
      <c r="M16" s="16"/>
      <c r="N16" s="16"/>
    </row>
    <row r="17" spans="1:14" ht="17.45" customHeight="1" x14ac:dyDescent="0.15">
      <c r="A17" s="16"/>
      <c r="B17" s="153"/>
      <c r="C17" s="153" t="s">
        <v>8</v>
      </c>
      <c r="D17" s="153" t="s">
        <v>12</v>
      </c>
      <c r="E17" s="206">
        <v>38119.472926920811</v>
      </c>
      <c r="F17" s="206">
        <v>57974.257977304129</v>
      </c>
      <c r="G17" s="206">
        <v>44550.344190389063</v>
      </c>
      <c r="H17" s="206">
        <v>45698.07848856652</v>
      </c>
      <c r="I17" s="206">
        <v>51876.180034326186</v>
      </c>
      <c r="J17" s="301"/>
      <c r="K17" s="206">
        <v>130272.94846946441</v>
      </c>
      <c r="L17" s="8"/>
      <c r="M17" s="16"/>
      <c r="N17" s="16"/>
    </row>
    <row r="18" spans="1:14" ht="17.45" customHeight="1" x14ac:dyDescent="0.15">
      <c r="B18" s="219"/>
      <c r="C18" s="219" t="s">
        <v>9</v>
      </c>
      <c r="D18" s="219" t="s">
        <v>10</v>
      </c>
      <c r="E18" s="299">
        <v>6.6730748432664924E-2</v>
      </c>
      <c r="F18" s="299">
        <v>9.5046778823526537E-2</v>
      </c>
      <c r="G18" s="254">
        <v>7.7788932912390016E-2</v>
      </c>
      <c r="H18" s="254">
        <v>7.6548374892696308E-2</v>
      </c>
      <c r="I18" s="254">
        <v>7.9222045805452168E-2</v>
      </c>
      <c r="J18" s="302"/>
      <c r="K18" s="254">
        <v>0.10713068502175081</v>
      </c>
      <c r="L18" s="8"/>
      <c r="M18" s="16"/>
      <c r="N18" s="16"/>
    </row>
    <row r="19" spans="1:14" ht="17.45" customHeight="1" x14ac:dyDescent="0.15">
      <c r="B19" s="213" t="s">
        <v>17</v>
      </c>
      <c r="C19" s="213"/>
      <c r="D19" s="255" t="s">
        <v>18</v>
      </c>
      <c r="E19" s="214">
        <v>571243</v>
      </c>
      <c r="F19" s="214">
        <v>609955</v>
      </c>
      <c r="G19" s="214">
        <v>572708</v>
      </c>
      <c r="H19" s="214">
        <v>596983</v>
      </c>
      <c r="I19" s="214">
        <v>654820</v>
      </c>
      <c r="J19" s="304"/>
      <c r="K19" s="214">
        <v>1216019</v>
      </c>
      <c r="L19" s="16"/>
      <c r="M19" s="16"/>
    </row>
    <row r="20" spans="1:14" ht="17.45" customHeight="1" x14ac:dyDescent="0.15">
      <c r="B20" s="16"/>
      <c r="C20" s="16"/>
      <c r="D20" s="16"/>
      <c r="E20" s="71"/>
      <c r="F20" s="71"/>
      <c r="G20" s="71"/>
      <c r="H20" s="71"/>
      <c r="I20" s="71"/>
      <c r="J20" s="71"/>
      <c r="K20" s="71"/>
      <c r="L20" s="54"/>
      <c r="M20" s="16"/>
      <c r="N20" s="16"/>
    </row>
    <row r="21" spans="1:14" ht="17.45" customHeight="1" x14ac:dyDescent="0.15">
      <c r="A21" s="208" t="s">
        <v>535</v>
      </c>
      <c r="C21" s="204"/>
      <c r="D21" s="204"/>
      <c r="H21" s="205"/>
      <c r="I21" s="205"/>
      <c r="J21" s="59"/>
      <c r="K21" s="59" t="s">
        <v>4</v>
      </c>
      <c r="L21" s="54"/>
      <c r="M21" s="16"/>
      <c r="N21" s="16"/>
    </row>
    <row r="22" spans="1:14" ht="17.45" customHeight="1" x14ac:dyDescent="0.15">
      <c r="B22" s="52" t="s">
        <v>6</v>
      </c>
      <c r="C22" s="32"/>
      <c r="D22" s="32"/>
      <c r="E22" s="379" t="s">
        <v>444</v>
      </c>
      <c r="F22" s="379" t="s">
        <v>443</v>
      </c>
      <c r="G22" s="379" t="s">
        <v>442</v>
      </c>
      <c r="H22" s="379" t="s">
        <v>441</v>
      </c>
      <c r="I22" s="379" t="s">
        <v>440</v>
      </c>
      <c r="J22" s="227"/>
      <c r="K22" s="380" t="s">
        <v>337</v>
      </c>
      <c r="L22" s="8"/>
      <c r="M22" s="16"/>
      <c r="N22" s="16"/>
    </row>
    <row r="23" spans="1:14" ht="17.45" customHeight="1" x14ac:dyDescent="0.15">
      <c r="B23" s="215" t="s">
        <v>19</v>
      </c>
      <c r="C23" s="251"/>
      <c r="D23" s="252" t="s">
        <v>220</v>
      </c>
      <c r="E23" s="253"/>
      <c r="F23" s="253"/>
      <c r="G23" s="253"/>
      <c r="H23" s="253"/>
      <c r="I23" s="257"/>
      <c r="J23" s="227"/>
      <c r="K23" s="257"/>
      <c r="L23" s="8"/>
      <c r="M23" s="16"/>
      <c r="N23" s="16"/>
    </row>
    <row r="24" spans="1:14" ht="17.45" customHeight="1" x14ac:dyDescent="0.15">
      <c r="B24" s="153"/>
      <c r="C24" s="91" t="s">
        <v>77</v>
      </c>
      <c r="D24" s="153" t="s">
        <v>29</v>
      </c>
      <c r="E24" s="207">
        <v>528613</v>
      </c>
      <c r="F24" s="207">
        <v>563815</v>
      </c>
      <c r="G24" s="207">
        <v>528787</v>
      </c>
      <c r="H24" s="228">
        <v>545805</v>
      </c>
      <c r="I24" s="354">
        <v>588239</v>
      </c>
      <c r="J24" s="228"/>
      <c r="K24" s="228">
        <v>1108490</v>
      </c>
      <c r="L24" s="8"/>
      <c r="M24" s="16"/>
      <c r="N24" s="16"/>
    </row>
    <row r="25" spans="1:14" ht="17.45" customHeight="1" x14ac:dyDescent="0.15">
      <c r="B25" s="219"/>
      <c r="C25" s="219" t="s">
        <v>9</v>
      </c>
      <c r="D25" s="219" t="s">
        <v>61</v>
      </c>
      <c r="E25" s="258">
        <v>0.93300000000000005</v>
      </c>
      <c r="F25" s="258">
        <v>0.93200000000000005</v>
      </c>
      <c r="G25" s="258">
        <v>0.93100000000000005</v>
      </c>
      <c r="H25" s="258">
        <v>0.92200000000000004</v>
      </c>
      <c r="I25" s="355">
        <v>0.90500000000000003</v>
      </c>
      <c r="J25" s="229"/>
      <c r="K25" s="258">
        <v>0.91800000000000004</v>
      </c>
      <c r="L25" s="8"/>
      <c r="M25" s="16"/>
      <c r="N25" s="16"/>
    </row>
    <row r="26" spans="1:14" ht="17.45" customHeight="1" x14ac:dyDescent="0.15">
      <c r="B26" s="89" t="s">
        <v>20</v>
      </c>
      <c r="C26" s="89"/>
      <c r="D26" s="250" t="s">
        <v>221</v>
      </c>
      <c r="E26" s="256"/>
      <c r="F26" s="256"/>
      <c r="G26" s="256"/>
      <c r="H26" s="256"/>
      <c r="I26" s="356"/>
      <c r="J26" s="230"/>
      <c r="K26" s="256"/>
      <c r="L26" s="8"/>
      <c r="M26" s="16"/>
      <c r="N26" s="16"/>
    </row>
    <row r="27" spans="1:14" ht="17.45" customHeight="1" x14ac:dyDescent="0.15">
      <c r="B27" s="153"/>
      <c r="C27" s="91" t="s">
        <v>77</v>
      </c>
      <c r="D27" s="153" t="s">
        <v>29</v>
      </c>
      <c r="E27" s="207">
        <v>29212</v>
      </c>
      <c r="F27" s="207">
        <v>30568</v>
      </c>
      <c r="G27" s="207">
        <v>29193</v>
      </c>
      <c r="H27" s="28">
        <v>35611</v>
      </c>
      <c r="I27" s="357">
        <v>51093</v>
      </c>
      <c r="J27" s="228"/>
      <c r="K27" s="28">
        <v>77142</v>
      </c>
      <c r="L27" s="8"/>
      <c r="M27" s="16"/>
      <c r="N27" s="16"/>
    </row>
    <row r="28" spans="1:14" ht="17.45" customHeight="1" x14ac:dyDescent="0.15">
      <c r="B28" s="153"/>
      <c r="C28" s="153" t="s">
        <v>9</v>
      </c>
      <c r="D28" s="153" t="s">
        <v>62</v>
      </c>
      <c r="E28" s="95">
        <v>5.1999999999999998E-2</v>
      </c>
      <c r="F28" s="95">
        <v>5.0999999999999997E-2</v>
      </c>
      <c r="G28" s="95">
        <v>5.0999999999999997E-2</v>
      </c>
      <c r="H28" s="95">
        <v>0.06</v>
      </c>
      <c r="I28" s="358">
        <v>7.9000000000000001E-2</v>
      </c>
      <c r="J28" s="229"/>
      <c r="K28" s="95">
        <v>6.4000000000000001E-2</v>
      </c>
      <c r="L28" s="8"/>
      <c r="M28" s="16"/>
      <c r="N28" s="16"/>
    </row>
    <row r="29" spans="1:14" ht="17.45" customHeight="1" x14ac:dyDescent="0.15">
      <c r="B29" s="215" t="s">
        <v>21</v>
      </c>
      <c r="C29" s="215"/>
      <c r="D29" s="252" t="s">
        <v>329</v>
      </c>
      <c r="E29" s="259"/>
      <c r="F29" s="259"/>
      <c r="G29" s="259"/>
      <c r="H29" s="259"/>
      <c r="I29" s="359"/>
      <c r="J29" s="230"/>
      <c r="K29" s="259"/>
      <c r="L29" s="8"/>
      <c r="M29" s="16"/>
      <c r="N29" s="16"/>
    </row>
    <row r="30" spans="1:14" ht="17.45" customHeight="1" x14ac:dyDescent="0.15">
      <c r="B30" s="153"/>
      <c r="C30" s="91" t="s">
        <v>77</v>
      </c>
      <c r="D30" s="153" t="s">
        <v>29</v>
      </c>
      <c r="E30" s="207">
        <v>8533</v>
      </c>
      <c r="F30" s="207">
        <v>10800</v>
      </c>
      <c r="G30" s="207">
        <v>10216</v>
      </c>
      <c r="H30" s="228">
        <v>10880</v>
      </c>
      <c r="I30" s="354">
        <v>10306</v>
      </c>
      <c r="J30" s="228"/>
      <c r="K30" s="228">
        <v>21685</v>
      </c>
      <c r="L30" s="16"/>
      <c r="M30" s="16"/>
      <c r="N30" s="16"/>
    </row>
    <row r="31" spans="1:14" ht="17.45" customHeight="1" x14ac:dyDescent="0.15">
      <c r="B31" s="219"/>
      <c r="C31" s="219" t="s">
        <v>9</v>
      </c>
      <c r="D31" s="219" t="s">
        <v>61</v>
      </c>
      <c r="E31" s="258">
        <v>1.4999999999999999E-2</v>
      </c>
      <c r="F31" s="258">
        <v>1.7999999999999999E-2</v>
      </c>
      <c r="G31" s="258">
        <v>1.7999999999999999E-2</v>
      </c>
      <c r="H31" s="258">
        <v>1.7999999999999999E-2</v>
      </c>
      <c r="I31" s="355">
        <v>1.6E-2</v>
      </c>
      <c r="J31" s="229"/>
      <c r="K31" s="258">
        <v>1.7999999999999999E-2</v>
      </c>
      <c r="L31" s="16"/>
      <c r="M31" s="16"/>
      <c r="N31" s="16"/>
    </row>
    <row r="32" spans="1:14" ht="17.45" customHeight="1" x14ac:dyDescent="0.15">
      <c r="B32" s="260" t="s">
        <v>17</v>
      </c>
      <c r="C32" s="260"/>
      <c r="D32" s="261" t="s">
        <v>63</v>
      </c>
      <c r="E32" s="262">
        <v>566358</v>
      </c>
      <c r="F32" s="262">
        <v>605183</v>
      </c>
      <c r="G32" s="262">
        <v>568196</v>
      </c>
      <c r="H32" s="263">
        <v>592296</v>
      </c>
      <c r="I32" s="360">
        <v>649638</v>
      </c>
      <c r="J32" s="231"/>
      <c r="K32" s="263">
        <v>1207317</v>
      </c>
      <c r="L32" s="16"/>
      <c r="M32" s="16"/>
      <c r="N32" s="16"/>
    </row>
    <row r="33" spans="1:14" x14ac:dyDescent="0.15">
      <c r="L33" s="16"/>
      <c r="M33" s="16"/>
      <c r="N33" s="16"/>
    </row>
    <row r="34" spans="1:14" x14ac:dyDescent="0.15">
      <c r="L34" s="16"/>
      <c r="M34" s="16"/>
      <c r="N34" s="16"/>
    </row>
    <row r="35" spans="1:14" x14ac:dyDescent="0.15">
      <c r="L35" s="16"/>
      <c r="M35" s="16"/>
      <c r="N35" s="16"/>
    </row>
    <row r="36" spans="1:14" x14ac:dyDescent="0.15">
      <c r="L36" s="16"/>
      <c r="M36" s="16"/>
      <c r="N36" s="16"/>
    </row>
    <row r="37" spans="1:14" x14ac:dyDescent="0.15">
      <c r="L37" s="16"/>
      <c r="M37" s="16"/>
      <c r="N37" s="16"/>
    </row>
    <row r="38" spans="1:14" x14ac:dyDescent="0.15">
      <c r="L38" s="16"/>
      <c r="M38" s="16"/>
      <c r="N38" s="16"/>
    </row>
    <row r="42" spans="1:14" x14ac:dyDescent="0.15">
      <c r="A42" s="133"/>
    </row>
  </sheetData>
  <phoneticPr fontId="2"/>
  <printOptions horizontalCentered="1"/>
  <pageMargins left="0" right="0" top="0.39370078740157483" bottom="0.39370078740157483" header="0.31496062992125984" footer="0.51181102362204722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8"/>
  <sheetViews>
    <sheetView showGridLines="0" workbookViewId="0">
      <selection activeCell="D4" sqref="D4"/>
    </sheetView>
  </sheetViews>
  <sheetFormatPr defaultColWidth="9" defaultRowHeight="13.5" x14ac:dyDescent="0.15"/>
  <cols>
    <col min="1" max="2" width="2" style="7" customWidth="1"/>
    <col min="3" max="3" width="16.875" style="7" customWidth="1"/>
    <col min="4" max="4" width="27.5" style="203" customWidth="1"/>
    <col min="5" max="6" width="10.25" style="7" customWidth="1"/>
    <col min="7" max="9" width="9" style="7"/>
    <col min="10" max="10" width="1.375" style="7" customWidth="1"/>
    <col min="11" max="16384" width="9" style="7"/>
  </cols>
  <sheetData>
    <row r="1" spans="1:11" s="72" customFormat="1" ht="16.5" customHeight="1" x14ac:dyDescent="0.15">
      <c r="A1" s="64" t="s">
        <v>455</v>
      </c>
      <c r="B1" s="64"/>
      <c r="C1" s="64"/>
      <c r="D1" s="82"/>
      <c r="E1" s="64"/>
      <c r="F1" s="64"/>
      <c r="G1" s="64"/>
      <c r="H1" s="64"/>
      <c r="I1" s="64"/>
      <c r="J1" s="64"/>
      <c r="K1" s="64"/>
    </row>
    <row r="2" spans="1:11" ht="21" customHeight="1" x14ac:dyDescent="0.15">
      <c r="G2" s="53"/>
      <c r="H2" s="53"/>
      <c r="I2" s="53"/>
      <c r="K2" s="205" t="s">
        <v>265</v>
      </c>
    </row>
    <row r="3" spans="1:11" s="75" customFormat="1" x14ac:dyDescent="0.15">
      <c r="B3" s="84"/>
      <c r="C3" s="381"/>
      <c r="D3" s="382"/>
      <c r="E3" s="379" t="s">
        <v>444</v>
      </c>
      <c r="F3" s="379" t="s">
        <v>443</v>
      </c>
      <c r="G3" s="379" t="s">
        <v>442</v>
      </c>
      <c r="H3" s="379" t="s">
        <v>441</v>
      </c>
      <c r="I3" s="379" t="s">
        <v>440</v>
      </c>
      <c r="J3" s="383"/>
      <c r="K3" s="379" t="s">
        <v>449</v>
      </c>
    </row>
    <row r="4" spans="1:11" ht="28.5" customHeight="1" x14ac:dyDescent="0.15">
      <c r="A4" s="137"/>
      <c r="B4" s="137" t="s">
        <v>22</v>
      </c>
      <c r="C4" s="137"/>
      <c r="D4" s="395" t="s">
        <v>46</v>
      </c>
      <c r="E4" s="28">
        <v>47578</v>
      </c>
      <c r="F4" s="28">
        <v>48839</v>
      </c>
      <c r="G4" s="28">
        <v>47791</v>
      </c>
      <c r="H4" s="28">
        <v>48703</v>
      </c>
      <c r="I4" s="28">
        <v>48823</v>
      </c>
      <c r="J4" s="137"/>
      <c r="K4" s="281">
        <v>96159</v>
      </c>
    </row>
    <row r="5" spans="1:11" ht="17.45" customHeight="1" x14ac:dyDescent="0.15">
      <c r="A5" s="16"/>
      <c r="B5" s="215"/>
      <c r="C5" s="215" t="s">
        <v>23</v>
      </c>
      <c r="D5" s="238" t="s">
        <v>173</v>
      </c>
      <c r="E5" s="346">
        <v>28371</v>
      </c>
      <c r="F5" s="346">
        <v>28644</v>
      </c>
      <c r="G5" s="346">
        <v>27142</v>
      </c>
      <c r="H5" s="346">
        <v>27537</v>
      </c>
      <c r="I5" s="346">
        <v>27433</v>
      </c>
      <c r="K5" s="243">
        <v>54609</v>
      </c>
    </row>
    <row r="6" spans="1:11" ht="17.45" customHeight="1" x14ac:dyDescent="0.15">
      <c r="A6" s="16"/>
      <c r="B6" s="219"/>
      <c r="C6" s="217" t="s">
        <v>451</v>
      </c>
      <c r="D6" s="216" t="s">
        <v>62</v>
      </c>
      <c r="E6" s="258">
        <v>0.59630501492286347</v>
      </c>
      <c r="F6" s="258">
        <v>0.58649849505518126</v>
      </c>
      <c r="G6" s="258">
        <v>0.56793120043522838</v>
      </c>
      <c r="H6" s="258">
        <v>0.56540664846108046</v>
      </c>
      <c r="I6" s="258">
        <v>0.56188681564016962</v>
      </c>
      <c r="K6" s="244">
        <v>0.56790316039060307</v>
      </c>
    </row>
    <row r="7" spans="1:11" s="77" customFormat="1" ht="17.45" customHeight="1" x14ac:dyDescent="0.15">
      <c r="A7" s="76"/>
      <c r="B7" s="234"/>
      <c r="C7" s="350" t="s">
        <v>537</v>
      </c>
      <c r="D7" s="235" t="s">
        <v>174</v>
      </c>
      <c r="E7" s="347">
        <v>1783</v>
      </c>
      <c r="F7" s="347">
        <v>1841</v>
      </c>
      <c r="G7" s="347">
        <v>1867</v>
      </c>
      <c r="H7" s="347">
        <v>1924</v>
      </c>
      <c r="I7" s="347">
        <v>2014</v>
      </c>
      <c r="K7" s="242">
        <v>3848</v>
      </c>
    </row>
    <row r="8" spans="1:11" s="77" customFormat="1" ht="17.45" customHeight="1" x14ac:dyDescent="0.15">
      <c r="A8" s="76"/>
      <c r="B8" s="233"/>
      <c r="C8" s="106" t="s">
        <v>451</v>
      </c>
      <c r="D8" s="109" t="s">
        <v>62</v>
      </c>
      <c r="E8" s="348">
        <v>3.7475303711799572E-2</v>
      </c>
      <c r="F8" s="348">
        <v>3.7695284506234772E-2</v>
      </c>
      <c r="G8" s="348">
        <v>3.9065932916239457E-2</v>
      </c>
      <c r="H8" s="348">
        <v>3.9504753300618034E-2</v>
      </c>
      <c r="I8" s="348">
        <v>4.1251049710177581E-2</v>
      </c>
      <c r="K8" s="240">
        <v>4.0017055085847401E-2</v>
      </c>
    </row>
    <row r="9" spans="1:11" ht="17.45" customHeight="1" x14ac:dyDescent="0.15">
      <c r="A9" s="16"/>
      <c r="B9" s="215"/>
      <c r="C9" s="239" t="s">
        <v>24</v>
      </c>
      <c r="D9" s="238" t="s">
        <v>175</v>
      </c>
      <c r="E9" s="349">
        <v>598</v>
      </c>
      <c r="F9" s="349">
        <v>554</v>
      </c>
      <c r="G9" s="349">
        <v>458</v>
      </c>
      <c r="H9" s="349">
        <v>523</v>
      </c>
      <c r="I9" s="349">
        <v>562</v>
      </c>
      <c r="K9" s="245">
        <v>1065</v>
      </c>
    </row>
    <row r="10" spans="1:11" ht="17.45" customHeight="1" x14ac:dyDescent="0.15">
      <c r="A10" s="16"/>
      <c r="B10" s="219"/>
      <c r="C10" s="217" t="s">
        <v>451</v>
      </c>
      <c r="D10" s="216" t="s">
        <v>62</v>
      </c>
      <c r="E10" s="299">
        <v>1.2568834335196941E-2</v>
      </c>
      <c r="F10" s="299">
        <v>1.1343393599377546E-2</v>
      </c>
      <c r="G10" s="299">
        <v>9.5833943629553674E-3</v>
      </c>
      <c r="H10" s="299">
        <v>1.0738558199700224E-2</v>
      </c>
      <c r="I10" s="299">
        <v>1.1510968191221351E-2</v>
      </c>
      <c r="K10" s="246">
        <v>1.10754063582192E-2</v>
      </c>
    </row>
    <row r="11" spans="1:11" s="16" customFormat="1" ht="17.45" customHeight="1" x14ac:dyDescent="0.15">
      <c r="B11" s="89"/>
      <c r="C11" s="211" t="s">
        <v>25</v>
      </c>
      <c r="D11" s="236" t="s">
        <v>176</v>
      </c>
      <c r="E11" s="347">
        <v>2077</v>
      </c>
      <c r="F11" s="347">
        <v>2711</v>
      </c>
      <c r="G11" s="347">
        <v>2569</v>
      </c>
      <c r="H11" s="347">
        <v>3028</v>
      </c>
      <c r="I11" s="347">
        <v>2746</v>
      </c>
      <c r="K11" s="242">
        <v>6087</v>
      </c>
    </row>
    <row r="12" spans="1:11" s="16" customFormat="1" ht="17.45" customHeight="1" x14ac:dyDescent="0.15">
      <c r="B12" s="107"/>
      <c r="C12" s="106" t="s">
        <v>451</v>
      </c>
      <c r="D12" s="109" t="s">
        <v>62</v>
      </c>
      <c r="E12" s="300">
        <v>4.3654630291311107E-2</v>
      </c>
      <c r="F12" s="300">
        <v>5.5508917053993738E-2</v>
      </c>
      <c r="G12" s="300">
        <v>5.3754891088280222E-2</v>
      </c>
      <c r="H12" s="300">
        <v>6.2172761431533989E-2</v>
      </c>
      <c r="I12" s="300">
        <v>5.6243983368494357E-2</v>
      </c>
      <c r="K12" s="241">
        <v>6.3301407044582411E-2</v>
      </c>
    </row>
    <row r="13" spans="1:11" s="16" customFormat="1" ht="17.45" customHeight="1" x14ac:dyDescent="0.15">
      <c r="B13" s="215"/>
      <c r="C13" s="239" t="s">
        <v>26</v>
      </c>
      <c r="D13" s="238" t="s">
        <v>177</v>
      </c>
      <c r="E13" s="349">
        <v>827</v>
      </c>
      <c r="F13" s="349">
        <v>328</v>
      </c>
      <c r="G13" s="349">
        <v>209</v>
      </c>
      <c r="H13" s="349">
        <v>173</v>
      </c>
      <c r="I13" s="349">
        <v>149</v>
      </c>
      <c r="K13" s="245">
        <v>323</v>
      </c>
    </row>
    <row r="14" spans="1:11" s="16" customFormat="1" ht="17.45" customHeight="1" x14ac:dyDescent="0.15">
      <c r="B14" s="219"/>
      <c r="C14" s="217" t="s">
        <v>451</v>
      </c>
      <c r="D14" s="216" t="s">
        <v>62</v>
      </c>
      <c r="E14" s="299">
        <v>1.7381983269578377E-2</v>
      </c>
      <c r="F14" s="299">
        <v>6.7159442249022294E-3</v>
      </c>
      <c r="G14" s="299">
        <v>4.3732083446674057E-3</v>
      </c>
      <c r="H14" s="299">
        <v>3.5521425784859248E-3</v>
      </c>
      <c r="I14" s="299">
        <v>3.051840321160109E-3</v>
      </c>
      <c r="K14" s="246">
        <v>3.3590199565303302E-3</v>
      </c>
    </row>
    <row r="15" spans="1:11" ht="17.45" customHeight="1" x14ac:dyDescent="0.15">
      <c r="A15" s="16"/>
      <c r="B15" s="89"/>
      <c r="C15" s="89" t="s">
        <v>27</v>
      </c>
      <c r="D15" s="237" t="s">
        <v>178</v>
      </c>
      <c r="E15" s="347">
        <v>1024</v>
      </c>
      <c r="F15" s="347">
        <v>1024</v>
      </c>
      <c r="G15" s="347">
        <v>1058</v>
      </c>
      <c r="H15" s="347">
        <v>996</v>
      </c>
      <c r="I15" s="347">
        <v>993</v>
      </c>
      <c r="K15" s="242">
        <v>2033</v>
      </c>
    </row>
    <row r="16" spans="1:11" ht="17.45" customHeight="1" x14ac:dyDescent="0.15">
      <c r="A16" s="16"/>
      <c r="B16" s="107"/>
      <c r="C16" s="106" t="s">
        <v>451</v>
      </c>
      <c r="D16" s="109" t="s">
        <v>62</v>
      </c>
      <c r="E16" s="300">
        <v>2.1522552440203454E-2</v>
      </c>
      <c r="F16" s="300">
        <v>2.0966850263109401E-2</v>
      </c>
      <c r="G16" s="300">
        <v>2.2138059467263712E-2</v>
      </c>
      <c r="H16" s="300">
        <v>2.0450485596369833E-2</v>
      </c>
      <c r="I16" s="300">
        <v>2.0338774757798578E-2</v>
      </c>
      <c r="K16" s="241">
        <v>2.1142066785220313E-2</v>
      </c>
    </row>
    <row r="17" spans="1:11" ht="17.45" customHeight="1" x14ac:dyDescent="0.15">
      <c r="A17" s="16"/>
      <c r="B17" s="215"/>
      <c r="C17" s="215" t="s">
        <v>2</v>
      </c>
      <c r="D17" s="225" t="s">
        <v>579</v>
      </c>
      <c r="E17" s="349">
        <v>12898</v>
      </c>
      <c r="F17" s="349">
        <v>13737</v>
      </c>
      <c r="G17" s="349">
        <v>14488</v>
      </c>
      <c r="H17" s="349">
        <v>14522</v>
      </c>
      <c r="I17" s="349">
        <v>14926</v>
      </c>
      <c r="K17" s="245">
        <v>28194</v>
      </c>
    </row>
    <row r="18" spans="1:11" ht="17.45" customHeight="1" x14ac:dyDescent="0.15">
      <c r="A18" s="16"/>
      <c r="B18" s="219"/>
      <c r="C18" s="217" t="s">
        <v>451</v>
      </c>
      <c r="D18" s="216" t="s">
        <v>62</v>
      </c>
      <c r="E18" s="299">
        <v>0.27109168102904702</v>
      </c>
      <c r="F18" s="299">
        <v>0.281271115297201</v>
      </c>
      <c r="G18" s="299">
        <v>0.30315331338536544</v>
      </c>
      <c r="H18" s="299">
        <v>0.29817465043221159</v>
      </c>
      <c r="I18" s="299">
        <v>0.30571656801097841</v>
      </c>
      <c r="K18" s="246">
        <v>0.2932018843789973</v>
      </c>
    </row>
    <row r="19" spans="1:11" ht="17.45" customHeight="1" x14ac:dyDescent="0.15">
      <c r="A19" s="16"/>
      <c r="B19" s="16"/>
      <c r="C19" s="16"/>
      <c r="D19" s="138"/>
      <c r="E19" s="63"/>
      <c r="F19" s="63"/>
    </row>
    <row r="20" spans="1:11" ht="17.45" customHeight="1" x14ac:dyDescent="0.15">
      <c r="A20" s="16"/>
      <c r="B20" s="16"/>
      <c r="C20" s="16"/>
      <c r="D20" s="138"/>
      <c r="E20" s="74"/>
      <c r="F20" s="74"/>
    </row>
    <row r="21" spans="1:11" ht="17.45" customHeight="1" x14ac:dyDescent="0.15">
      <c r="A21" s="64" t="s">
        <v>456</v>
      </c>
      <c r="B21" s="64"/>
      <c r="C21" s="64"/>
      <c r="D21" s="82"/>
      <c r="E21" s="83"/>
      <c r="F21" s="83"/>
      <c r="G21" s="66"/>
      <c r="H21" s="66"/>
      <c r="I21" s="66"/>
      <c r="J21" s="64"/>
      <c r="K21" s="66"/>
    </row>
    <row r="22" spans="1:11" ht="17.45" customHeight="1" x14ac:dyDescent="0.15">
      <c r="G22" s="53"/>
      <c r="H22" s="53"/>
      <c r="I22" s="53"/>
      <c r="K22" s="205" t="s">
        <v>172</v>
      </c>
    </row>
    <row r="23" spans="1:11" s="75" customFormat="1" ht="17.45" customHeight="1" x14ac:dyDescent="0.15">
      <c r="B23" s="84"/>
      <c r="C23" s="381"/>
      <c r="D23" s="382"/>
      <c r="E23" s="379" t="s">
        <v>444</v>
      </c>
      <c r="F23" s="379" t="s">
        <v>443</v>
      </c>
      <c r="G23" s="379" t="s">
        <v>442</v>
      </c>
      <c r="H23" s="379" t="s">
        <v>441</v>
      </c>
      <c r="I23" s="379" t="s">
        <v>440</v>
      </c>
      <c r="J23" s="383"/>
      <c r="K23" s="379" t="s">
        <v>337</v>
      </c>
    </row>
    <row r="24" spans="1:11" ht="17.45" customHeight="1" x14ac:dyDescent="0.15">
      <c r="B24" s="215" t="s">
        <v>28</v>
      </c>
      <c r="C24" s="248"/>
      <c r="D24" s="249" t="s">
        <v>328</v>
      </c>
      <c r="E24" s="248">
        <v>1068</v>
      </c>
      <c r="F24" s="248">
        <v>7383</v>
      </c>
      <c r="G24" s="248">
        <v>4961</v>
      </c>
      <c r="H24" s="248">
        <v>1564</v>
      </c>
      <c r="I24" s="248">
        <v>946</v>
      </c>
      <c r="K24" s="248">
        <v>4480</v>
      </c>
    </row>
    <row r="25" spans="1:11" ht="17.45" customHeight="1" x14ac:dyDescent="0.15">
      <c r="B25" s="213" t="s">
        <v>25</v>
      </c>
      <c r="C25" s="305"/>
      <c r="D25" s="306" t="s">
        <v>176</v>
      </c>
      <c r="E25" s="307">
        <v>2077</v>
      </c>
      <c r="F25" s="307">
        <v>2711</v>
      </c>
      <c r="G25" s="307">
        <v>2569</v>
      </c>
      <c r="H25" s="307">
        <v>3028</v>
      </c>
      <c r="I25" s="307">
        <v>2746</v>
      </c>
      <c r="K25" s="307">
        <v>6087</v>
      </c>
    </row>
    <row r="38" spans="1:1" x14ac:dyDescent="0.15">
      <c r="A38" s="133"/>
    </row>
  </sheetData>
  <phoneticPr fontId="2"/>
  <printOptions horizontalCentered="1"/>
  <pageMargins left="0" right="0" top="0.39370078740157483" bottom="0.19685039370078741" header="0.31496062992125984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8"/>
  <sheetViews>
    <sheetView showGridLines="0" tabSelected="1" workbookViewId="0">
      <selection activeCell="I6" sqref="I6"/>
    </sheetView>
  </sheetViews>
  <sheetFormatPr defaultColWidth="9" defaultRowHeight="12.75" x14ac:dyDescent="0.15"/>
  <cols>
    <col min="1" max="1" width="2" style="7" customWidth="1"/>
    <col min="2" max="2" width="24.25" style="7" customWidth="1"/>
    <col min="3" max="3" width="9.625" style="7" customWidth="1"/>
    <col min="4" max="4" width="21.25" style="7" customWidth="1"/>
    <col min="5" max="9" width="8.625" style="7" customWidth="1"/>
    <col min="10" max="10" width="1.375" style="7" customWidth="1"/>
    <col min="11" max="11" width="8.625" style="7" customWidth="1"/>
    <col min="12" max="16384" width="9" style="7"/>
  </cols>
  <sheetData>
    <row r="1" spans="1:11" s="72" customFormat="1" x14ac:dyDescent="0.15">
      <c r="A1" s="64" t="s">
        <v>457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3" spans="1:11" s="77" customFormat="1" ht="17.25" customHeight="1" x14ac:dyDescent="0.15">
      <c r="A3" s="58"/>
      <c r="B3" s="384" t="s">
        <v>271</v>
      </c>
      <c r="C3" s="381"/>
      <c r="D3" s="381" t="s">
        <v>272</v>
      </c>
      <c r="E3" s="379" t="s">
        <v>444</v>
      </c>
      <c r="F3" s="379" t="s">
        <v>443</v>
      </c>
      <c r="G3" s="379" t="s">
        <v>442</v>
      </c>
      <c r="H3" s="379" t="s">
        <v>441</v>
      </c>
      <c r="I3" s="379" t="s">
        <v>440</v>
      </c>
      <c r="J3" s="385"/>
      <c r="K3" s="379" t="s">
        <v>337</v>
      </c>
    </row>
    <row r="4" spans="1:11" ht="17.25" customHeight="1" x14ac:dyDescent="0.15">
      <c r="B4" s="127" t="s">
        <v>213</v>
      </c>
      <c r="C4" s="128" t="s">
        <v>427</v>
      </c>
      <c r="D4" s="108"/>
      <c r="E4" s="61"/>
      <c r="F4" s="61"/>
      <c r="G4" s="61"/>
      <c r="H4" s="61"/>
      <c r="I4" s="61"/>
      <c r="K4" s="61"/>
    </row>
    <row r="5" spans="1:11" ht="40.5" x14ac:dyDescent="0.15">
      <c r="B5" s="135" t="s">
        <v>212</v>
      </c>
      <c r="C5" s="441" t="s">
        <v>225</v>
      </c>
      <c r="D5" s="441"/>
      <c r="E5" s="207">
        <v>8020</v>
      </c>
      <c r="F5" s="207">
        <v>7967</v>
      </c>
      <c r="G5" s="207">
        <v>7904</v>
      </c>
      <c r="H5" s="207">
        <v>7910</v>
      </c>
      <c r="I5" s="207">
        <v>7828</v>
      </c>
      <c r="K5" s="207">
        <v>7785</v>
      </c>
    </row>
    <row r="6" spans="1:11" ht="45" customHeight="1" x14ac:dyDescent="0.15">
      <c r="B6" s="351" t="s">
        <v>214</v>
      </c>
      <c r="C6" s="441" t="s">
        <v>226</v>
      </c>
      <c r="D6" s="441"/>
      <c r="E6" s="206">
        <v>66533927</v>
      </c>
      <c r="F6" s="206">
        <v>70262008</v>
      </c>
      <c r="G6" s="206">
        <v>70510340</v>
      </c>
      <c r="H6" s="206">
        <v>70539590</v>
      </c>
      <c r="I6" s="206">
        <v>70540389</v>
      </c>
      <c r="K6" s="206">
        <v>70540766</v>
      </c>
    </row>
    <row r="7" spans="1:11" ht="48" customHeight="1" x14ac:dyDescent="0.15">
      <c r="B7" s="135" t="s">
        <v>215</v>
      </c>
      <c r="C7" s="441" t="s">
        <v>207</v>
      </c>
      <c r="D7" s="441"/>
      <c r="E7" s="206">
        <v>67406951</v>
      </c>
      <c r="F7" s="206">
        <v>68237987</v>
      </c>
      <c r="G7" s="206">
        <v>70510971</v>
      </c>
      <c r="H7" s="206">
        <v>70518318</v>
      </c>
      <c r="I7" s="206">
        <v>70540556</v>
      </c>
      <c r="K7" s="206">
        <v>70529419</v>
      </c>
    </row>
    <row r="8" spans="1:11" ht="27" customHeight="1" x14ac:dyDescent="0.15">
      <c r="B8" s="135" t="s">
        <v>227</v>
      </c>
      <c r="C8" s="442" t="s">
        <v>228</v>
      </c>
      <c r="D8" s="443"/>
      <c r="E8" s="96">
        <v>1.2218</v>
      </c>
      <c r="F8" s="96">
        <v>1.2224999999999999</v>
      </c>
      <c r="G8" s="96">
        <v>1.2594000000000001</v>
      </c>
      <c r="H8" s="96">
        <v>1.2938000000000001</v>
      </c>
      <c r="I8" s="362">
        <v>1.2179</v>
      </c>
      <c r="K8" s="96">
        <v>1.2738</v>
      </c>
    </row>
    <row r="9" spans="1:11" ht="33.75" customHeight="1" x14ac:dyDescent="0.15">
      <c r="B9" s="135" t="s">
        <v>325</v>
      </c>
      <c r="C9" s="442" t="s">
        <v>229</v>
      </c>
      <c r="D9" s="443"/>
      <c r="E9" s="96">
        <v>0.93269999999999997</v>
      </c>
      <c r="F9" s="96">
        <v>0.8367</v>
      </c>
      <c r="G9" s="96">
        <v>0.86409999999999998</v>
      </c>
      <c r="H9" s="96">
        <v>0.80840000000000001</v>
      </c>
      <c r="I9" s="96">
        <v>0.77090000000000003</v>
      </c>
      <c r="K9" s="96">
        <v>0.78559999999999997</v>
      </c>
    </row>
    <row r="10" spans="1:11" ht="42.75" customHeight="1" x14ac:dyDescent="0.15">
      <c r="B10" s="135" t="s">
        <v>243</v>
      </c>
      <c r="C10" s="442" t="s">
        <v>230</v>
      </c>
      <c r="D10" s="443"/>
      <c r="E10" s="97">
        <v>2.54</v>
      </c>
      <c r="F10" s="97">
        <v>2.63</v>
      </c>
      <c r="G10" s="97">
        <v>2.52</v>
      </c>
      <c r="H10" s="97">
        <v>2.54</v>
      </c>
      <c r="I10" s="97">
        <v>2.62</v>
      </c>
      <c r="K10" s="97">
        <v>2.5499999999999998</v>
      </c>
    </row>
    <row r="11" spans="1:11" ht="26.25" customHeight="1" x14ac:dyDescent="0.15">
      <c r="B11" s="135" t="s">
        <v>231</v>
      </c>
      <c r="C11" s="442" t="s">
        <v>232</v>
      </c>
      <c r="D11" s="443"/>
      <c r="E11" s="97">
        <v>0.73</v>
      </c>
      <c r="F11" s="97">
        <v>0.68</v>
      </c>
      <c r="G11" s="97">
        <v>0.8</v>
      </c>
      <c r="H11" s="97">
        <v>0.73</v>
      </c>
      <c r="I11" s="97">
        <v>0.73</v>
      </c>
      <c r="K11" s="97">
        <v>0.75</v>
      </c>
    </row>
    <row r="12" spans="1:11" ht="45" customHeight="1" x14ac:dyDescent="0.15">
      <c r="B12" s="135" t="s">
        <v>244</v>
      </c>
      <c r="C12" s="442" t="s">
        <v>233</v>
      </c>
      <c r="D12" s="443"/>
      <c r="E12" s="97">
        <v>3.2</v>
      </c>
      <c r="F12" s="97">
        <v>3.13</v>
      </c>
      <c r="G12" s="97">
        <v>3.27</v>
      </c>
      <c r="H12" s="97">
        <v>3.18</v>
      </c>
      <c r="I12" s="97">
        <v>3.27</v>
      </c>
      <c r="J12" s="120"/>
      <c r="K12" s="97">
        <v>3.13</v>
      </c>
    </row>
    <row r="13" spans="1:11" ht="39.75" customHeight="1" x14ac:dyDescent="0.15">
      <c r="B13" s="335" t="s">
        <v>208</v>
      </c>
      <c r="C13" s="442" t="s">
        <v>234</v>
      </c>
      <c r="D13" s="443"/>
      <c r="E13" s="341">
        <v>12337</v>
      </c>
      <c r="F13" s="341">
        <v>13264</v>
      </c>
      <c r="G13" s="341">
        <v>12567</v>
      </c>
      <c r="H13" s="341">
        <v>13081</v>
      </c>
      <c r="I13" s="341">
        <v>14472</v>
      </c>
      <c r="J13" s="137"/>
      <c r="K13" s="341">
        <v>13553</v>
      </c>
    </row>
    <row r="14" spans="1:11" ht="35.25" customHeight="1" x14ac:dyDescent="0.15">
      <c r="B14" s="105" t="s">
        <v>216</v>
      </c>
      <c r="C14" s="444" t="s">
        <v>235</v>
      </c>
      <c r="D14" s="445"/>
      <c r="E14" s="96">
        <v>1.17E-2</v>
      </c>
      <c r="F14" s="96">
        <v>1.67E-2</v>
      </c>
      <c r="G14" s="96">
        <v>6.1999999999999998E-3</v>
      </c>
      <c r="H14" s="362">
        <v>6.8999999999999999E-3</v>
      </c>
      <c r="I14" s="96">
        <v>1.0200000000000001E-2</v>
      </c>
      <c r="K14" s="96">
        <v>2.6100000000000002E-2</v>
      </c>
    </row>
    <row r="15" spans="1:11" ht="42.75" customHeight="1" x14ac:dyDescent="0.15">
      <c r="B15" s="105" t="s">
        <v>217</v>
      </c>
      <c r="C15" s="444" t="s">
        <v>236</v>
      </c>
      <c r="D15" s="445"/>
      <c r="E15" s="96">
        <v>2.3400000000000001E-2</v>
      </c>
      <c r="F15" s="96">
        <v>3.27E-2</v>
      </c>
      <c r="G15" s="96">
        <v>7.7000000000000002E-3</v>
      </c>
      <c r="H15" s="96">
        <v>1.37E-2</v>
      </c>
      <c r="I15" s="96">
        <v>1.4800000000000001E-2</v>
      </c>
      <c r="K15" s="96">
        <v>5.6000000000000001E-2</v>
      </c>
    </row>
    <row r="16" spans="1:11" s="78" customFormat="1" ht="38.25" customHeight="1" x14ac:dyDescent="0.15">
      <c r="B16" s="126" t="s">
        <v>219</v>
      </c>
      <c r="C16" s="439" t="s">
        <v>210</v>
      </c>
      <c r="D16" s="440"/>
      <c r="E16" s="99">
        <v>73.34</v>
      </c>
      <c r="F16" s="99">
        <v>104.37</v>
      </c>
      <c r="G16" s="99">
        <v>25.82</v>
      </c>
      <c r="H16" s="99">
        <v>46.39</v>
      </c>
      <c r="I16" s="99">
        <v>51.01</v>
      </c>
      <c r="K16" s="99">
        <v>189.7</v>
      </c>
    </row>
    <row r="17" spans="2:12" ht="39" customHeight="1" x14ac:dyDescent="0.15">
      <c r="B17" s="135" t="s">
        <v>428</v>
      </c>
      <c r="C17" s="437" t="s">
        <v>237</v>
      </c>
      <c r="D17" s="438"/>
      <c r="E17" s="99">
        <v>3234.22</v>
      </c>
      <c r="F17" s="99">
        <v>3159.09</v>
      </c>
      <c r="G17" s="99">
        <v>3389.19</v>
      </c>
      <c r="H17" s="99">
        <v>3408.25</v>
      </c>
      <c r="I17" s="99">
        <v>3478.97</v>
      </c>
      <c r="K17" s="99">
        <v>3415.5</v>
      </c>
    </row>
    <row r="18" spans="2:12" ht="24.75" x14ac:dyDescent="0.15">
      <c r="B18" s="135" t="s">
        <v>429</v>
      </c>
      <c r="C18" s="442" t="s">
        <v>238</v>
      </c>
      <c r="D18" s="443"/>
      <c r="E18" s="206">
        <v>533140</v>
      </c>
      <c r="F18" s="206">
        <v>535985</v>
      </c>
      <c r="G18" s="206">
        <v>578641</v>
      </c>
      <c r="H18" s="206">
        <v>594869</v>
      </c>
      <c r="I18" s="361">
        <v>620.928</v>
      </c>
      <c r="K18" s="206">
        <v>1102251</v>
      </c>
    </row>
    <row r="19" spans="2:12" ht="26.25" customHeight="1" x14ac:dyDescent="0.15">
      <c r="B19" s="135" t="s">
        <v>430</v>
      </c>
      <c r="C19" s="442" t="s">
        <v>240</v>
      </c>
      <c r="D19" s="443"/>
      <c r="E19" s="96">
        <v>0.89810000000000001</v>
      </c>
      <c r="F19" s="96">
        <v>0.84530000000000005</v>
      </c>
      <c r="G19" s="96">
        <v>0.97089999999999999</v>
      </c>
      <c r="H19" s="96">
        <v>0.95820000000000005</v>
      </c>
      <c r="I19" s="96">
        <v>0.91349999999999998</v>
      </c>
      <c r="J19" s="120"/>
      <c r="K19" s="96">
        <v>0.87050000000000005</v>
      </c>
    </row>
    <row r="20" spans="2:12" s="31" customFormat="1" ht="39.75" customHeight="1" x14ac:dyDescent="0.15">
      <c r="B20" s="342" t="s">
        <v>209</v>
      </c>
      <c r="C20" s="446" t="s">
        <v>239</v>
      </c>
      <c r="D20" s="447"/>
      <c r="E20" s="206">
        <v>790</v>
      </c>
      <c r="F20" s="206">
        <v>785</v>
      </c>
      <c r="G20" s="206">
        <v>794</v>
      </c>
      <c r="H20" s="206">
        <v>815</v>
      </c>
      <c r="I20" s="206">
        <v>735</v>
      </c>
      <c r="J20" s="343"/>
      <c r="K20" s="206">
        <v>1394</v>
      </c>
      <c r="L20" s="343"/>
    </row>
    <row r="22" spans="2:12" ht="33" customHeight="1" x14ac:dyDescent="0.15">
      <c r="B22" s="448" t="s">
        <v>575</v>
      </c>
      <c r="C22" s="448"/>
      <c r="D22" s="448"/>
      <c r="E22" s="448"/>
      <c r="F22" s="448"/>
      <c r="G22" s="448"/>
      <c r="H22" s="448"/>
      <c r="I22" s="448"/>
      <c r="J22" s="448"/>
      <c r="K22" s="448"/>
    </row>
    <row r="23" spans="2:12" ht="45.75" customHeight="1" x14ac:dyDescent="0.15">
      <c r="B23" s="449" t="s">
        <v>577</v>
      </c>
      <c r="C23" s="449"/>
      <c r="D23" s="449"/>
      <c r="E23" s="449"/>
      <c r="F23" s="449"/>
      <c r="G23" s="449"/>
      <c r="H23" s="449"/>
      <c r="I23" s="449"/>
      <c r="J23" s="449"/>
      <c r="K23" s="449"/>
    </row>
    <row r="58" spans="1:1" x14ac:dyDescent="0.15">
      <c r="A58" s="133"/>
    </row>
  </sheetData>
  <mergeCells count="18">
    <mergeCell ref="C18:D18"/>
    <mergeCell ref="C19:D19"/>
    <mergeCell ref="C20:D20"/>
    <mergeCell ref="B22:K22"/>
    <mergeCell ref="B23:K23"/>
    <mergeCell ref="C17:D17"/>
    <mergeCell ref="C16:D16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</mergeCells>
  <phoneticPr fontId="2"/>
  <printOptions horizontalCentered="1"/>
  <pageMargins left="0" right="0" top="0.39370078740157483" bottom="0.39370078740157483" header="0.31496062992125984" footer="0.51181102362204722"/>
  <pageSetup paperSize="9" scale="94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2"/>
  <sheetViews>
    <sheetView showGridLines="0" zoomScaleNormal="100" zoomScaleSheetLayoutView="100" workbookViewId="0">
      <pane xSplit="3" ySplit="6" topLeftCell="D7" activePane="bottomRight" state="frozen"/>
      <selection activeCell="D4" sqref="D4"/>
      <selection pane="topRight" activeCell="D4" sqref="D4"/>
      <selection pane="bottomLeft" activeCell="D4" sqref="D4"/>
      <selection pane="bottomRight"/>
    </sheetView>
  </sheetViews>
  <sheetFormatPr defaultColWidth="9" defaultRowHeight="13.5" x14ac:dyDescent="0.15"/>
  <cols>
    <col min="1" max="1" width="2.125" style="11" customWidth="1"/>
    <col min="2" max="2" width="2" style="11" customWidth="1"/>
    <col min="3" max="3" width="20.625" style="11" customWidth="1"/>
    <col min="4" max="4" width="21.5" style="11" customWidth="1"/>
    <col min="5" max="5" width="7.625" style="30" customWidth="1"/>
    <col min="6" max="6" width="7.625" style="41" customWidth="1"/>
    <col min="7" max="7" width="7.625" style="30" customWidth="1"/>
    <col min="8" max="8" width="7.625" style="41" customWidth="1"/>
    <col min="9" max="12" width="7.625" style="11" customWidth="1"/>
    <col min="13" max="14" width="7.625" style="203" customWidth="1"/>
    <col min="15" max="15" width="1.375" style="9" customWidth="1"/>
    <col min="16" max="17" width="7.625" style="203" customWidth="1"/>
    <col min="18" max="16384" width="9" style="11"/>
  </cols>
  <sheetData>
    <row r="1" spans="1:17" x14ac:dyDescent="0.15">
      <c r="A1" s="57" t="s">
        <v>458</v>
      </c>
      <c r="B1" s="13"/>
      <c r="C1" s="13"/>
      <c r="D1" s="13"/>
      <c r="E1" s="29"/>
      <c r="F1" s="40"/>
      <c r="G1" s="29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x14ac:dyDescent="0.15">
      <c r="A2" s="56"/>
    </row>
    <row r="3" spans="1:17" x14ac:dyDescent="0.15">
      <c r="A3" s="9"/>
      <c r="B3" s="9"/>
      <c r="C3" s="9"/>
      <c r="D3" s="9"/>
      <c r="F3" s="22"/>
      <c r="J3" s="22"/>
      <c r="L3" s="22"/>
      <c r="N3" s="22"/>
      <c r="O3" s="284"/>
      <c r="Q3" s="22" t="s">
        <v>266</v>
      </c>
    </row>
    <row r="4" spans="1:17" s="51" customFormat="1" ht="17.25" customHeight="1" x14ac:dyDescent="0.15">
      <c r="A4" s="113"/>
      <c r="B4" s="113"/>
      <c r="C4" s="113"/>
      <c r="D4" s="113"/>
      <c r="E4" s="450" t="s">
        <v>186</v>
      </c>
      <c r="F4" s="450"/>
      <c r="G4" s="450" t="s">
        <v>245</v>
      </c>
      <c r="H4" s="450"/>
      <c r="I4" s="450" t="s">
        <v>262</v>
      </c>
      <c r="J4" s="450"/>
      <c r="K4" s="450" t="s">
        <v>274</v>
      </c>
      <c r="L4" s="450"/>
      <c r="M4" s="450" t="s">
        <v>459</v>
      </c>
      <c r="N4" s="450"/>
      <c r="O4" s="285"/>
      <c r="P4" s="450" t="s">
        <v>478</v>
      </c>
      <c r="Q4" s="450"/>
    </row>
    <row r="5" spans="1:17" s="85" customFormat="1" ht="25.5" customHeight="1" x14ac:dyDescent="0.15">
      <c r="A5" s="79"/>
      <c r="B5" s="79"/>
      <c r="C5" s="79"/>
      <c r="D5" s="79"/>
      <c r="E5" s="396" t="s">
        <v>584</v>
      </c>
      <c r="F5" s="397" t="s">
        <v>585</v>
      </c>
      <c r="G5" s="396" t="s">
        <v>584</v>
      </c>
      <c r="H5" s="397" t="s">
        <v>585</v>
      </c>
      <c r="I5" s="396" t="s">
        <v>584</v>
      </c>
      <c r="J5" s="397" t="s">
        <v>585</v>
      </c>
      <c r="K5" s="396" t="s">
        <v>584</v>
      </c>
      <c r="L5" s="397" t="s">
        <v>585</v>
      </c>
      <c r="M5" s="396" t="s">
        <v>584</v>
      </c>
      <c r="N5" s="397" t="s">
        <v>585</v>
      </c>
      <c r="O5" s="286"/>
      <c r="P5" s="396" t="s">
        <v>584</v>
      </c>
      <c r="Q5" s="397" t="s">
        <v>585</v>
      </c>
    </row>
    <row r="6" spans="1:17" s="33" customFormat="1" ht="17.25" customHeight="1" x14ac:dyDescent="0.15">
      <c r="A6" s="94" t="s">
        <v>120</v>
      </c>
      <c r="B6" s="94"/>
      <c r="C6" s="94"/>
      <c r="D6" s="131" t="s">
        <v>66</v>
      </c>
      <c r="E6" s="319"/>
      <c r="F6" s="326"/>
      <c r="G6" s="319"/>
      <c r="H6" s="326"/>
      <c r="I6" s="319"/>
      <c r="J6" s="326"/>
      <c r="K6" s="322"/>
      <c r="L6" s="326"/>
      <c r="M6" s="322"/>
      <c r="N6" s="326"/>
      <c r="O6" s="282"/>
      <c r="P6" s="322"/>
      <c r="Q6" s="326"/>
    </row>
    <row r="7" spans="1:17" s="33" customFormat="1" ht="17.25" customHeight="1" x14ac:dyDescent="0.15">
      <c r="A7" s="94" t="s">
        <v>121</v>
      </c>
      <c r="B7" s="94"/>
      <c r="C7" s="94"/>
      <c r="D7" s="131" t="s">
        <v>47</v>
      </c>
      <c r="E7" s="319">
        <v>461295</v>
      </c>
      <c r="F7" s="326">
        <v>0.69681497873883125</v>
      </c>
      <c r="G7" s="319">
        <v>463731</v>
      </c>
      <c r="H7" s="326">
        <v>0.71404418863549224</v>
      </c>
      <c r="I7" s="319">
        <v>478015</v>
      </c>
      <c r="J7" s="326">
        <v>0.698335734091447</v>
      </c>
      <c r="K7" s="319">
        <v>501589</v>
      </c>
      <c r="L7" s="326">
        <v>0.72074530377293156</v>
      </c>
      <c r="M7" s="319">
        <v>551459</v>
      </c>
      <c r="N7" s="326">
        <v>0.7445608587051914</v>
      </c>
      <c r="O7" s="283"/>
      <c r="P7" s="319">
        <v>513107</v>
      </c>
      <c r="Q7" s="326">
        <v>0.73053037119719355</v>
      </c>
    </row>
    <row r="8" spans="1:17" s="33" customFormat="1" ht="17.25" customHeight="1" x14ac:dyDescent="0.15">
      <c r="A8" s="94"/>
      <c r="B8" s="94" t="s">
        <v>122</v>
      </c>
      <c r="C8" s="94"/>
      <c r="D8" s="131" t="s">
        <v>151</v>
      </c>
      <c r="E8" s="319">
        <v>87935</v>
      </c>
      <c r="F8" s="326"/>
      <c r="G8" s="319">
        <v>61381</v>
      </c>
      <c r="H8" s="326"/>
      <c r="I8" s="319">
        <v>90504</v>
      </c>
      <c r="J8" s="326"/>
      <c r="K8" s="319">
        <v>101373</v>
      </c>
      <c r="L8" s="326"/>
      <c r="M8" s="319">
        <v>102124</v>
      </c>
      <c r="N8" s="326"/>
      <c r="O8" s="283"/>
      <c r="P8" s="319">
        <v>94256</v>
      </c>
      <c r="Q8" s="328"/>
    </row>
    <row r="9" spans="1:17" s="33" customFormat="1" ht="27" x14ac:dyDescent="0.15">
      <c r="A9" s="94"/>
      <c r="B9" s="94" t="s">
        <v>123</v>
      </c>
      <c r="C9" s="94"/>
      <c r="D9" s="131" t="s">
        <v>155</v>
      </c>
      <c r="E9" s="319">
        <v>269907</v>
      </c>
      <c r="F9" s="326"/>
      <c r="G9" s="319">
        <v>298868</v>
      </c>
      <c r="H9" s="326"/>
      <c r="I9" s="319">
        <v>274406</v>
      </c>
      <c r="J9" s="326"/>
      <c r="K9" s="319">
        <v>288952</v>
      </c>
      <c r="L9" s="326"/>
      <c r="M9" s="319">
        <v>325931</v>
      </c>
      <c r="N9" s="326"/>
      <c r="O9" s="283"/>
      <c r="P9" s="310">
        <v>301601</v>
      </c>
      <c r="Q9" s="328"/>
    </row>
    <row r="10" spans="1:17" s="33" customFormat="1" ht="17.25" customHeight="1" x14ac:dyDescent="0.15">
      <c r="A10" s="94"/>
      <c r="B10" s="94" t="s">
        <v>124</v>
      </c>
      <c r="C10" s="94"/>
      <c r="D10" s="131" t="s">
        <v>170</v>
      </c>
      <c r="E10" s="310" t="s">
        <v>1</v>
      </c>
      <c r="F10" s="326"/>
      <c r="G10" s="310" t="s">
        <v>1</v>
      </c>
      <c r="H10" s="326"/>
      <c r="I10" s="319">
        <v>10</v>
      </c>
      <c r="J10" s="326"/>
      <c r="K10" s="310" t="s">
        <v>1</v>
      </c>
      <c r="L10" s="326"/>
      <c r="M10" s="310" t="s">
        <v>1</v>
      </c>
      <c r="N10" s="326"/>
      <c r="O10" s="283"/>
      <c r="P10" s="310" t="s">
        <v>1</v>
      </c>
      <c r="Q10" s="328"/>
    </row>
    <row r="11" spans="1:17" s="33" customFormat="1" ht="17.25" customHeight="1" x14ac:dyDescent="0.15">
      <c r="A11" s="94"/>
      <c r="B11" s="94" t="s">
        <v>125</v>
      </c>
      <c r="C11" s="94"/>
      <c r="D11" s="131" t="s">
        <v>152</v>
      </c>
      <c r="E11" s="319">
        <v>72673</v>
      </c>
      <c r="F11" s="326"/>
      <c r="G11" s="319">
        <v>72343</v>
      </c>
      <c r="H11" s="326"/>
      <c r="I11" s="319">
        <v>79235</v>
      </c>
      <c r="J11" s="326"/>
      <c r="K11" s="319">
        <v>75419</v>
      </c>
      <c r="L11" s="326"/>
      <c r="M11" s="319">
        <v>82219</v>
      </c>
      <c r="N11" s="326"/>
      <c r="O11" s="283"/>
      <c r="P11" s="319">
        <v>80169</v>
      </c>
      <c r="Q11" s="328"/>
    </row>
    <row r="12" spans="1:17" s="33" customFormat="1" ht="17.25" customHeight="1" x14ac:dyDescent="0.15">
      <c r="A12" s="94"/>
      <c r="B12" s="94" t="s">
        <v>126</v>
      </c>
      <c r="C12" s="94"/>
      <c r="D12" s="131" t="s">
        <v>385</v>
      </c>
      <c r="E12" s="319">
        <v>13320</v>
      </c>
      <c r="F12" s="326"/>
      <c r="G12" s="319">
        <v>13846</v>
      </c>
      <c r="H12" s="326"/>
      <c r="I12" s="323">
        <v>15384</v>
      </c>
      <c r="J12" s="326"/>
      <c r="K12" s="319">
        <v>13114</v>
      </c>
      <c r="L12" s="326"/>
      <c r="M12" s="310">
        <v>13519</v>
      </c>
      <c r="N12" s="328"/>
      <c r="O12" s="283"/>
      <c r="P12" s="319">
        <v>12733</v>
      </c>
      <c r="Q12" s="328"/>
    </row>
    <row r="13" spans="1:17" s="33" customFormat="1" ht="17.25" customHeight="1" x14ac:dyDescent="0.15">
      <c r="A13" s="94"/>
      <c r="B13" s="94" t="s">
        <v>127</v>
      </c>
      <c r="C13" s="94"/>
      <c r="D13" s="131" t="s">
        <v>5</v>
      </c>
      <c r="E13" s="319">
        <v>17694</v>
      </c>
      <c r="F13" s="326"/>
      <c r="G13" s="319">
        <v>17506</v>
      </c>
      <c r="H13" s="326"/>
      <c r="I13" s="319">
        <v>18968</v>
      </c>
      <c r="J13" s="326"/>
      <c r="K13" s="319">
        <v>23440</v>
      </c>
      <c r="L13" s="326"/>
      <c r="M13" s="319">
        <v>27962</v>
      </c>
      <c r="N13" s="328"/>
      <c r="O13" s="283"/>
      <c r="P13" s="319">
        <v>24638</v>
      </c>
      <c r="Q13" s="328"/>
    </row>
    <row r="14" spans="1:17" s="33" customFormat="1" ht="17.25" customHeight="1" x14ac:dyDescent="0.15">
      <c r="A14" s="94"/>
      <c r="B14" s="94" t="s">
        <v>128</v>
      </c>
      <c r="C14" s="94"/>
      <c r="D14" s="131" t="s">
        <v>67</v>
      </c>
      <c r="E14" s="319">
        <v>-234</v>
      </c>
      <c r="F14" s="326"/>
      <c r="G14" s="319">
        <v>-213</v>
      </c>
      <c r="H14" s="326"/>
      <c r="I14" s="319">
        <v>-492</v>
      </c>
      <c r="J14" s="326"/>
      <c r="K14" s="319">
        <v>-709</v>
      </c>
      <c r="L14" s="326"/>
      <c r="M14" s="319">
        <v>-296</v>
      </c>
      <c r="N14" s="326"/>
      <c r="O14" s="283"/>
      <c r="P14" s="319">
        <v>-290</v>
      </c>
      <c r="Q14" s="326"/>
    </row>
    <row r="15" spans="1:17" s="33" customFormat="1" ht="17.25" customHeight="1" x14ac:dyDescent="0.15">
      <c r="A15" s="94" t="s">
        <v>129</v>
      </c>
      <c r="B15" s="94"/>
      <c r="C15" s="94"/>
      <c r="D15" s="131" t="s">
        <v>386</v>
      </c>
      <c r="E15" s="319">
        <v>200710</v>
      </c>
      <c r="F15" s="326">
        <v>0.3031850212611687</v>
      </c>
      <c r="G15" s="319">
        <v>185712</v>
      </c>
      <c r="H15" s="326">
        <v>0.28595581136450776</v>
      </c>
      <c r="I15" s="319">
        <v>206490</v>
      </c>
      <c r="J15" s="326">
        <v>0.30166280500097881</v>
      </c>
      <c r="K15" s="319">
        <v>194341</v>
      </c>
      <c r="L15" s="326">
        <v>0.2792532593030056</v>
      </c>
      <c r="M15" s="319">
        <v>189190</v>
      </c>
      <c r="N15" s="326">
        <v>0.25543779112941334</v>
      </c>
      <c r="O15" s="283"/>
      <c r="P15" s="319">
        <v>189268</v>
      </c>
      <c r="Q15" s="326">
        <v>0.26946820506395436</v>
      </c>
    </row>
    <row r="16" spans="1:17" s="33" customFormat="1" ht="17.25" customHeight="1" x14ac:dyDescent="0.15">
      <c r="A16" s="94"/>
      <c r="B16" s="94" t="s">
        <v>130</v>
      </c>
      <c r="C16" s="94"/>
      <c r="D16" s="131" t="s">
        <v>48</v>
      </c>
      <c r="E16" s="319">
        <v>89787</v>
      </c>
      <c r="F16" s="326">
        <v>0.13562888497821013</v>
      </c>
      <c r="G16" s="319">
        <v>94267</v>
      </c>
      <c r="H16" s="326">
        <v>0.14515053669067185</v>
      </c>
      <c r="I16" s="319">
        <v>100459</v>
      </c>
      <c r="J16" s="326">
        <v>0.14676131399870856</v>
      </c>
      <c r="K16" s="319">
        <v>96047</v>
      </c>
      <c r="L16" s="326">
        <v>0.1380122454668638</v>
      </c>
      <c r="M16" s="319">
        <v>92085</v>
      </c>
      <c r="N16" s="326">
        <v>0.12432998042260177</v>
      </c>
      <c r="O16" s="283"/>
      <c r="P16" s="319">
        <v>94653</v>
      </c>
      <c r="Q16" s="326">
        <v>0.13476115357016755</v>
      </c>
    </row>
    <row r="17" spans="1:18" s="33" customFormat="1" ht="17.25" customHeight="1" x14ac:dyDescent="0.15">
      <c r="A17" s="94"/>
      <c r="B17" s="94"/>
      <c r="C17" s="100" t="s">
        <v>388</v>
      </c>
      <c r="D17" s="131" t="s">
        <v>387</v>
      </c>
      <c r="E17" s="319">
        <v>28700</v>
      </c>
      <c r="F17" s="326"/>
      <c r="G17" s="319">
        <v>33202</v>
      </c>
      <c r="H17" s="326"/>
      <c r="I17" s="319">
        <v>38228</v>
      </c>
      <c r="J17" s="326"/>
      <c r="K17" s="319">
        <v>36590</v>
      </c>
      <c r="L17" s="326"/>
      <c r="M17" s="319">
        <v>37140</v>
      </c>
      <c r="N17" s="328"/>
      <c r="O17" s="283"/>
      <c r="P17" s="323">
        <v>35951</v>
      </c>
      <c r="Q17" s="326"/>
    </row>
    <row r="18" spans="1:18" s="34" customFormat="1" ht="17.25" customHeight="1" x14ac:dyDescent="0.15">
      <c r="A18" s="94"/>
      <c r="B18" s="94"/>
      <c r="C18" s="100" t="s">
        <v>506</v>
      </c>
      <c r="D18" s="363" t="s">
        <v>510</v>
      </c>
      <c r="E18" s="319">
        <v>1124</v>
      </c>
      <c r="F18" s="326"/>
      <c r="G18" s="319">
        <v>6715</v>
      </c>
      <c r="H18" s="326"/>
      <c r="I18" s="319">
        <v>14110</v>
      </c>
      <c r="J18" s="326"/>
      <c r="K18" s="319">
        <v>13262</v>
      </c>
      <c r="L18" s="326"/>
      <c r="M18" s="319">
        <v>11145</v>
      </c>
      <c r="N18" s="328"/>
      <c r="O18" s="283"/>
      <c r="P18" s="323">
        <v>11965</v>
      </c>
      <c r="Q18" s="326"/>
    </row>
    <row r="19" spans="1:18" s="33" customFormat="1" ht="17.25" customHeight="1" x14ac:dyDescent="0.15">
      <c r="A19" s="94"/>
      <c r="B19" s="94"/>
      <c r="C19" s="100" t="s">
        <v>507</v>
      </c>
      <c r="D19" s="131" t="s">
        <v>68</v>
      </c>
      <c r="E19" s="319">
        <v>43564</v>
      </c>
      <c r="F19" s="326"/>
      <c r="G19" s="319">
        <v>43005</v>
      </c>
      <c r="H19" s="326"/>
      <c r="I19" s="319">
        <v>44178</v>
      </c>
      <c r="J19" s="326"/>
      <c r="K19" s="319">
        <v>43895</v>
      </c>
      <c r="L19" s="326"/>
      <c r="M19" s="319">
        <v>42571</v>
      </c>
      <c r="N19" s="328"/>
      <c r="O19" s="283"/>
      <c r="P19" s="323">
        <v>43168</v>
      </c>
      <c r="Q19" s="326"/>
    </row>
    <row r="20" spans="1:18" s="33" customFormat="1" ht="17.25" customHeight="1" x14ac:dyDescent="0.15">
      <c r="A20" s="94"/>
      <c r="B20" s="94"/>
      <c r="C20" s="100" t="s">
        <v>508</v>
      </c>
      <c r="D20" s="131" t="s">
        <v>69</v>
      </c>
      <c r="E20" s="319">
        <v>11441</v>
      </c>
      <c r="F20" s="326"/>
      <c r="G20" s="319">
        <v>7361</v>
      </c>
      <c r="H20" s="326"/>
      <c r="I20" s="319">
        <v>600</v>
      </c>
      <c r="J20" s="326"/>
      <c r="K20" s="319">
        <v>846</v>
      </c>
      <c r="L20" s="326"/>
      <c r="M20" s="319">
        <v>141</v>
      </c>
      <c r="N20" s="328"/>
      <c r="O20" s="283"/>
      <c r="P20" s="323">
        <v>2337</v>
      </c>
      <c r="Q20" s="326"/>
    </row>
    <row r="21" spans="1:18" s="33" customFormat="1" ht="17.25" customHeight="1" x14ac:dyDescent="0.15">
      <c r="A21" s="94"/>
      <c r="B21" s="94"/>
      <c r="C21" s="100" t="s">
        <v>509</v>
      </c>
      <c r="D21" s="131" t="s">
        <v>5</v>
      </c>
      <c r="E21" s="319">
        <v>4958</v>
      </c>
      <c r="F21" s="326"/>
      <c r="G21" s="319">
        <v>3984</v>
      </c>
      <c r="H21" s="326"/>
      <c r="I21" s="319">
        <v>3343</v>
      </c>
      <c r="J21" s="326"/>
      <c r="K21" s="319">
        <v>1454</v>
      </c>
      <c r="L21" s="326"/>
      <c r="M21" s="319">
        <v>1088</v>
      </c>
      <c r="N21" s="328"/>
      <c r="O21" s="283"/>
      <c r="P21" s="319">
        <v>1232</v>
      </c>
      <c r="Q21" s="326"/>
    </row>
    <row r="22" spans="1:18" s="33" customFormat="1" ht="17.25" customHeight="1" x14ac:dyDescent="0.15">
      <c r="A22" s="94"/>
      <c r="B22" s="94" t="s">
        <v>131</v>
      </c>
      <c r="C22" s="94"/>
      <c r="D22" s="131" t="s">
        <v>145</v>
      </c>
      <c r="E22" s="319">
        <v>4650</v>
      </c>
      <c r="F22" s="326">
        <v>7.0241161320533834E-3</v>
      </c>
      <c r="G22" s="319">
        <v>3601</v>
      </c>
      <c r="H22" s="326">
        <v>5.544751425452272E-3</v>
      </c>
      <c r="I22" s="319">
        <v>5333</v>
      </c>
      <c r="J22" s="326">
        <v>7.7910200933227758E-3</v>
      </c>
      <c r="K22" s="319">
        <v>5586</v>
      </c>
      <c r="L22" s="326">
        <v>8.0266578152144389E-3</v>
      </c>
      <c r="M22" s="319">
        <v>5193</v>
      </c>
      <c r="N22" s="326">
        <v>7.0114088975899548E-3</v>
      </c>
      <c r="O22" s="283"/>
      <c r="P22" s="319">
        <v>5177</v>
      </c>
      <c r="Q22" s="326">
        <v>7.370696037450027E-3</v>
      </c>
    </row>
    <row r="23" spans="1:18" s="33" customFormat="1" ht="17.25" customHeight="1" x14ac:dyDescent="0.15">
      <c r="A23" s="94"/>
      <c r="B23" s="94" t="s">
        <v>132</v>
      </c>
      <c r="C23" s="94"/>
      <c r="D23" s="131" t="s">
        <v>70</v>
      </c>
      <c r="E23" s="319">
        <v>106272</v>
      </c>
      <c r="F23" s="326">
        <v>0.16053050958829615</v>
      </c>
      <c r="G23" s="319">
        <v>87843</v>
      </c>
      <c r="H23" s="326">
        <v>0.13525898346737128</v>
      </c>
      <c r="I23" s="319">
        <v>100697</v>
      </c>
      <c r="J23" s="326">
        <v>0.14710901000137325</v>
      </c>
      <c r="K23" s="319">
        <v>92708</v>
      </c>
      <c r="L23" s="326">
        <v>0.13321435602092735</v>
      </c>
      <c r="M23" s="319">
        <v>91911</v>
      </c>
      <c r="N23" s="326">
        <v>0.12409505164382637</v>
      </c>
      <c r="O23" s="283"/>
      <c r="P23" s="323">
        <v>89438</v>
      </c>
      <c r="Q23" s="326">
        <v>0.12733635545633679</v>
      </c>
    </row>
    <row r="24" spans="1:18" s="33" customFormat="1" ht="17.25" customHeight="1" x14ac:dyDescent="0.15">
      <c r="A24" s="94"/>
      <c r="B24" s="94"/>
      <c r="C24" s="94" t="s">
        <v>133</v>
      </c>
      <c r="D24" s="131" t="s">
        <v>389</v>
      </c>
      <c r="E24" s="319">
        <v>95571</v>
      </c>
      <c r="F24" s="326"/>
      <c r="G24" s="319">
        <v>77087</v>
      </c>
      <c r="H24" s="326"/>
      <c r="I24" s="319">
        <v>89573</v>
      </c>
      <c r="J24" s="326"/>
      <c r="K24" s="319">
        <v>82146</v>
      </c>
      <c r="L24" s="326"/>
      <c r="M24" s="319">
        <v>81720</v>
      </c>
      <c r="N24" s="328"/>
      <c r="O24" s="283"/>
      <c r="P24" s="323">
        <v>78742</v>
      </c>
      <c r="Q24" s="326"/>
    </row>
    <row r="25" spans="1:18" s="33" customFormat="1" ht="17.25" customHeight="1" x14ac:dyDescent="0.15">
      <c r="A25" s="110"/>
      <c r="B25" s="110"/>
      <c r="C25" s="112" t="s">
        <v>95</v>
      </c>
      <c r="D25" s="119" t="s">
        <v>44</v>
      </c>
      <c r="E25" s="320">
        <v>13268</v>
      </c>
      <c r="F25" s="325"/>
      <c r="G25" s="319">
        <v>13245</v>
      </c>
      <c r="H25" s="326"/>
      <c r="I25" s="319">
        <v>13583</v>
      </c>
      <c r="J25" s="325"/>
      <c r="K25" s="319">
        <v>12516</v>
      </c>
      <c r="L25" s="325"/>
      <c r="M25" s="319">
        <v>11937</v>
      </c>
      <c r="N25" s="329"/>
      <c r="O25" s="283"/>
      <c r="P25" s="323">
        <v>12547</v>
      </c>
      <c r="Q25" s="325"/>
    </row>
    <row r="26" spans="1:18" s="33" customFormat="1" ht="17.25" customHeight="1" x14ac:dyDescent="0.15">
      <c r="A26" s="110"/>
      <c r="B26" s="110"/>
      <c r="C26" s="112" t="s">
        <v>183</v>
      </c>
      <c r="D26" s="119" t="s">
        <v>67</v>
      </c>
      <c r="E26" s="320">
        <v>-2567</v>
      </c>
      <c r="F26" s="325"/>
      <c r="G26" s="320">
        <v>-2489</v>
      </c>
      <c r="H26" s="325"/>
      <c r="I26" s="320">
        <v>-2459</v>
      </c>
      <c r="J26" s="325"/>
      <c r="K26" s="320">
        <v>-1954</v>
      </c>
      <c r="L26" s="325"/>
      <c r="M26" s="320">
        <v>-1746</v>
      </c>
      <c r="N26" s="329"/>
      <c r="O26" s="287"/>
      <c r="P26" s="320">
        <v>-1851</v>
      </c>
      <c r="Q26" s="325"/>
    </row>
    <row r="27" spans="1:18" s="33" customFormat="1" ht="17.25" customHeight="1" x14ac:dyDescent="0.15">
      <c r="A27" s="101" t="s">
        <v>134</v>
      </c>
      <c r="B27" s="101"/>
      <c r="C27" s="101"/>
      <c r="D27" s="102" t="s">
        <v>45</v>
      </c>
      <c r="E27" s="321">
        <v>662005</v>
      </c>
      <c r="F27" s="327">
        <v>1</v>
      </c>
      <c r="G27" s="321">
        <v>649443</v>
      </c>
      <c r="H27" s="327">
        <v>1</v>
      </c>
      <c r="I27" s="321">
        <v>684506</v>
      </c>
      <c r="J27" s="327">
        <v>1</v>
      </c>
      <c r="K27" s="321">
        <v>695931</v>
      </c>
      <c r="L27" s="327">
        <v>1</v>
      </c>
      <c r="M27" s="321">
        <v>740650</v>
      </c>
      <c r="N27" s="327">
        <v>1</v>
      </c>
      <c r="O27" s="283"/>
      <c r="P27" s="324">
        <v>702376</v>
      </c>
      <c r="Q27" s="327">
        <v>1</v>
      </c>
    </row>
    <row r="28" spans="1:18" s="33" customFormat="1" ht="17.25" customHeight="1" x14ac:dyDescent="0.15">
      <c r="A28" s="94" t="s">
        <v>135</v>
      </c>
      <c r="B28" s="94"/>
      <c r="C28" s="94"/>
      <c r="D28" s="131" t="s">
        <v>71</v>
      </c>
      <c r="E28" s="319"/>
      <c r="F28" s="326"/>
      <c r="G28" s="322"/>
      <c r="H28" s="326"/>
      <c r="I28" s="322"/>
      <c r="J28" s="326"/>
      <c r="K28" s="322"/>
      <c r="L28" s="326"/>
      <c r="M28" s="322"/>
      <c r="N28" s="328"/>
      <c r="O28" s="283"/>
      <c r="P28" s="322"/>
      <c r="Q28" s="328"/>
    </row>
    <row r="29" spans="1:18" s="33" customFormat="1" ht="17.25" customHeight="1" x14ac:dyDescent="0.15">
      <c r="A29" s="94" t="s">
        <v>136</v>
      </c>
      <c r="B29" s="94"/>
      <c r="C29" s="94"/>
      <c r="D29" s="131" t="s">
        <v>49</v>
      </c>
      <c r="E29" s="319">
        <v>377565</v>
      </c>
      <c r="F29" s="325">
        <v>0.57033557148359904</v>
      </c>
      <c r="G29" s="319">
        <v>379338</v>
      </c>
      <c r="H29" s="325">
        <v>0.5840974496607092</v>
      </c>
      <c r="I29" s="319">
        <v>379548</v>
      </c>
      <c r="J29" s="325">
        <v>0.55448454798058744</v>
      </c>
      <c r="K29" s="319">
        <v>387682</v>
      </c>
      <c r="L29" s="325">
        <v>0.5570695945431372</v>
      </c>
      <c r="M29" s="319">
        <v>452792</v>
      </c>
      <c r="N29" s="325">
        <v>0.61134408965098219</v>
      </c>
      <c r="O29" s="283"/>
      <c r="P29" s="323">
        <v>402819</v>
      </c>
      <c r="Q29" s="325">
        <v>0.57350906067405494</v>
      </c>
    </row>
    <row r="30" spans="1:18" s="33" customFormat="1" ht="17.25" customHeight="1" x14ac:dyDescent="0.15">
      <c r="A30" s="94"/>
      <c r="B30" s="94" t="s">
        <v>137</v>
      </c>
      <c r="C30" s="94"/>
      <c r="D30" s="131" t="s">
        <v>72</v>
      </c>
      <c r="E30" s="319">
        <v>359458</v>
      </c>
      <c r="F30" s="326"/>
      <c r="G30" s="319">
        <v>357727</v>
      </c>
      <c r="H30" s="326"/>
      <c r="I30" s="319">
        <v>356948</v>
      </c>
      <c r="J30" s="326"/>
      <c r="K30" s="319">
        <v>361860</v>
      </c>
      <c r="L30" s="326"/>
      <c r="M30" s="319">
        <v>407002</v>
      </c>
      <c r="N30" s="328"/>
      <c r="O30" s="283"/>
      <c r="P30" s="323">
        <v>370012</v>
      </c>
      <c r="Q30" s="328"/>
    </row>
    <row r="31" spans="1:18" s="33" customFormat="1" ht="17.25" customHeight="1" x14ac:dyDescent="0.15">
      <c r="A31" s="94"/>
      <c r="B31" s="94" t="s">
        <v>138</v>
      </c>
      <c r="C31" s="94"/>
      <c r="D31" s="131" t="s">
        <v>390</v>
      </c>
      <c r="E31" s="319">
        <v>650</v>
      </c>
      <c r="F31" s="326"/>
      <c r="G31" s="319">
        <v>561</v>
      </c>
      <c r="H31" s="326"/>
      <c r="I31" s="319">
        <v>4922</v>
      </c>
      <c r="J31" s="326"/>
      <c r="K31" s="319">
        <v>2924</v>
      </c>
      <c r="L31" s="326"/>
      <c r="M31" s="319">
        <v>2876</v>
      </c>
      <c r="N31" s="328"/>
      <c r="O31" s="283"/>
      <c r="P31" s="323">
        <v>6545</v>
      </c>
      <c r="Q31" s="328"/>
      <c r="R31" s="353"/>
    </row>
    <row r="32" spans="1:18" s="33" customFormat="1" ht="17.25" customHeight="1" x14ac:dyDescent="0.15">
      <c r="A32" s="94"/>
      <c r="B32" s="94" t="s">
        <v>541</v>
      </c>
      <c r="C32" s="94"/>
      <c r="D32" s="363" t="s">
        <v>583</v>
      </c>
      <c r="E32" s="310" t="s">
        <v>1</v>
      </c>
      <c r="F32" s="326"/>
      <c r="G32" s="310">
        <v>3340</v>
      </c>
      <c r="H32" s="326"/>
      <c r="I32" s="317" t="s">
        <v>1</v>
      </c>
      <c r="J32" s="326"/>
      <c r="K32" s="317" t="s">
        <v>544</v>
      </c>
      <c r="L32" s="326"/>
      <c r="M32" s="319">
        <v>20013</v>
      </c>
      <c r="N32" s="328"/>
      <c r="O32" s="283"/>
      <c r="P32" s="317" t="s">
        <v>542</v>
      </c>
      <c r="Q32" s="328"/>
      <c r="R32" s="353"/>
    </row>
    <row r="33" spans="1:17" s="33" customFormat="1" ht="17.25" customHeight="1" x14ac:dyDescent="0.15">
      <c r="A33" s="94"/>
      <c r="B33" s="98" t="s">
        <v>538</v>
      </c>
      <c r="C33" s="94"/>
      <c r="D33" s="114" t="s">
        <v>391</v>
      </c>
      <c r="E33" s="319">
        <v>370</v>
      </c>
      <c r="F33" s="326"/>
      <c r="G33" s="319">
        <v>247</v>
      </c>
      <c r="H33" s="326"/>
      <c r="I33" s="319">
        <v>2518</v>
      </c>
      <c r="J33" s="326"/>
      <c r="K33" s="319">
        <v>2666</v>
      </c>
      <c r="L33" s="326"/>
      <c r="M33" s="319">
        <v>2701</v>
      </c>
      <c r="N33" s="328"/>
      <c r="O33" s="283"/>
      <c r="P33" s="323">
        <v>6298</v>
      </c>
      <c r="Q33" s="328"/>
    </row>
    <row r="34" spans="1:17" s="33" customFormat="1" ht="17.25" customHeight="1" x14ac:dyDescent="0.15">
      <c r="A34" s="94"/>
      <c r="B34" s="94" t="s">
        <v>539</v>
      </c>
      <c r="C34" s="94"/>
      <c r="D34" s="131" t="s">
        <v>73</v>
      </c>
      <c r="E34" s="319">
        <v>2964</v>
      </c>
      <c r="F34" s="326"/>
      <c r="G34" s="319">
        <v>3953</v>
      </c>
      <c r="H34" s="326"/>
      <c r="I34" s="319">
        <v>1772</v>
      </c>
      <c r="J34" s="326"/>
      <c r="K34" s="319">
        <v>2572</v>
      </c>
      <c r="L34" s="326"/>
      <c r="M34" s="319">
        <v>2731</v>
      </c>
      <c r="N34" s="328"/>
      <c r="O34" s="283"/>
      <c r="P34" s="323">
        <v>5416</v>
      </c>
      <c r="Q34" s="328"/>
    </row>
    <row r="35" spans="1:17" s="33" customFormat="1" ht="17.25" customHeight="1" x14ac:dyDescent="0.15">
      <c r="A35" s="94"/>
      <c r="B35" s="94" t="s">
        <v>540</v>
      </c>
      <c r="C35" s="94"/>
      <c r="D35" s="131" t="s">
        <v>146</v>
      </c>
      <c r="E35" s="319">
        <v>3621</v>
      </c>
      <c r="F35" s="326"/>
      <c r="G35" s="319">
        <v>3535</v>
      </c>
      <c r="H35" s="326"/>
      <c r="I35" s="319">
        <v>3251</v>
      </c>
      <c r="J35" s="326"/>
      <c r="K35" s="319">
        <v>3411</v>
      </c>
      <c r="L35" s="326"/>
      <c r="M35" s="319">
        <v>3373</v>
      </c>
      <c r="N35" s="328"/>
      <c r="O35" s="283"/>
      <c r="P35" s="323">
        <v>3252</v>
      </c>
      <c r="Q35" s="328"/>
    </row>
    <row r="36" spans="1:17" s="33" customFormat="1" ht="17.25" customHeight="1" x14ac:dyDescent="0.15">
      <c r="A36" s="94"/>
      <c r="B36" s="94" t="s">
        <v>511</v>
      </c>
      <c r="C36" s="94"/>
      <c r="D36" s="131" t="s">
        <v>5</v>
      </c>
      <c r="E36" s="319">
        <v>10502</v>
      </c>
      <c r="F36" s="326"/>
      <c r="G36" s="319">
        <v>9975</v>
      </c>
      <c r="H36" s="326"/>
      <c r="I36" s="319">
        <v>10137</v>
      </c>
      <c r="J36" s="326"/>
      <c r="K36" s="319">
        <v>14249</v>
      </c>
      <c r="L36" s="326"/>
      <c r="M36" s="319">
        <v>14096</v>
      </c>
      <c r="N36" s="328"/>
      <c r="O36" s="283"/>
      <c r="P36" s="319">
        <v>11296</v>
      </c>
      <c r="Q36" s="326"/>
    </row>
    <row r="37" spans="1:17" s="33" customFormat="1" ht="17.25" customHeight="1" x14ac:dyDescent="0.15">
      <c r="A37" s="94" t="s">
        <v>139</v>
      </c>
      <c r="B37" s="94"/>
      <c r="C37" s="94"/>
      <c r="D37" s="131" t="s">
        <v>392</v>
      </c>
      <c r="E37" s="319">
        <v>69085</v>
      </c>
      <c r="F37" s="325">
        <v>0.10435721784578667</v>
      </c>
      <c r="G37" s="319">
        <v>47972</v>
      </c>
      <c r="H37" s="325">
        <v>7.3866374724186723E-2</v>
      </c>
      <c r="I37" s="319">
        <v>65821</v>
      </c>
      <c r="J37" s="325">
        <v>9.6158397442827379E-2</v>
      </c>
      <c r="K37" s="319">
        <v>67498</v>
      </c>
      <c r="L37" s="325">
        <v>9.6989500395872577E-2</v>
      </c>
      <c r="M37" s="319">
        <v>42215</v>
      </c>
      <c r="N37" s="325">
        <v>5.6997232160939715E-2</v>
      </c>
      <c r="O37" s="283"/>
      <c r="P37" s="323">
        <v>58275</v>
      </c>
      <c r="Q37" s="325">
        <v>8.2968381607572014E-2</v>
      </c>
    </row>
    <row r="38" spans="1:17" s="33" customFormat="1" ht="17.25" customHeight="1" x14ac:dyDescent="0.15">
      <c r="A38" s="94"/>
      <c r="B38" s="94" t="s">
        <v>140</v>
      </c>
      <c r="C38" s="94"/>
      <c r="D38" s="131" t="s">
        <v>141</v>
      </c>
      <c r="E38" s="319">
        <v>33560</v>
      </c>
      <c r="F38" s="326"/>
      <c r="G38" s="319">
        <v>20073</v>
      </c>
      <c r="H38" s="326"/>
      <c r="I38" s="319">
        <v>20053</v>
      </c>
      <c r="J38" s="326"/>
      <c r="K38" s="319">
        <v>20033</v>
      </c>
      <c r="L38" s="326"/>
      <c r="M38" s="317" t="s">
        <v>543</v>
      </c>
      <c r="N38" s="328"/>
      <c r="O38" s="283"/>
      <c r="P38" s="323">
        <v>20023</v>
      </c>
      <c r="Q38" s="326"/>
    </row>
    <row r="39" spans="1:17" s="33" customFormat="1" ht="17.25" customHeight="1" x14ac:dyDescent="0.15">
      <c r="A39" s="94"/>
      <c r="B39" s="94" t="s">
        <v>142</v>
      </c>
      <c r="C39" s="94"/>
      <c r="D39" s="209" t="s">
        <v>393</v>
      </c>
      <c r="E39" s="319">
        <v>5840</v>
      </c>
      <c r="F39" s="326"/>
      <c r="G39" s="319">
        <v>5483</v>
      </c>
      <c r="H39" s="326"/>
      <c r="I39" s="319">
        <v>17964</v>
      </c>
      <c r="J39" s="326"/>
      <c r="K39" s="319">
        <v>17674</v>
      </c>
      <c r="L39" s="326"/>
      <c r="M39" s="319">
        <v>14759</v>
      </c>
      <c r="N39" s="328"/>
      <c r="O39" s="283"/>
      <c r="P39" s="323">
        <v>12596</v>
      </c>
      <c r="Q39" s="326"/>
    </row>
    <row r="40" spans="1:17" s="33" customFormat="1" ht="17.25" customHeight="1" x14ac:dyDescent="0.15">
      <c r="A40" s="94"/>
      <c r="B40" s="94" t="s">
        <v>188</v>
      </c>
      <c r="C40" s="94"/>
      <c r="D40" s="209" t="s">
        <v>397</v>
      </c>
      <c r="E40" s="319">
        <v>1967</v>
      </c>
      <c r="F40" s="326"/>
      <c r="G40" s="319">
        <v>2012</v>
      </c>
      <c r="H40" s="326"/>
      <c r="I40" s="319">
        <v>2245</v>
      </c>
      <c r="J40" s="326"/>
      <c r="K40" s="319">
        <v>2383</v>
      </c>
      <c r="L40" s="326"/>
      <c r="M40" s="319">
        <v>2451</v>
      </c>
      <c r="N40" s="328"/>
      <c r="O40" s="283"/>
      <c r="P40" s="319">
        <v>2423</v>
      </c>
      <c r="Q40" s="326"/>
    </row>
    <row r="41" spans="1:17" s="33" customFormat="1" ht="17.25" customHeight="1" x14ac:dyDescent="0.15">
      <c r="A41" s="94"/>
      <c r="B41" s="94" t="s">
        <v>189</v>
      </c>
      <c r="C41" s="94"/>
      <c r="D41" s="209" t="s">
        <v>143</v>
      </c>
      <c r="E41" s="319">
        <v>22328</v>
      </c>
      <c r="F41" s="326"/>
      <c r="G41" s="319">
        <v>16046</v>
      </c>
      <c r="H41" s="326"/>
      <c r="I41" s="319">
        <v>19656</v>
      </c>
      <c r="J41" s="326"/>
      <c r="K41" s="319">
        <v>17931</v>
      </c>
      <c r="L41" s="326"/>
      <c r="M41" s="319">
        <v>14936</v>
      </c>
      <c r="N41" s="328"/>
      <c r="O41" s="283"/>
      <c r="P41" s="323">
        <v>14236</v>
      </c>
      <c r="Q41" s="326"/>
    </row>
    <row r="42" spans="1:17" s="33" customFormat="1" ht="17.25" customHeight="1" x14ac:dyDescent="0.15">
      <c r="A42" s="110"/>
      <c r="B42" s="110" t="s">
        <v>190</v>
      </c>
      <c r="C42" s="110"/>
      <c r="D42" s="119" t="s">
        <v>398</v>
      </c>
      <c r="E42" s="319">
        <v>1103</v>
      </c>
      <c r="F42" s="325"/>
      <c r="G42" s="319">
        <v>1128</v>
      </c>
      <c r="H42" s="325"/>
      <c r="I42" s="319">
        <v>2774</v>
      </c>
      <c r="J42" s="325"/>
      <c r="K42" s="319">
        <v>2734</v>
      </c>
      <c r="L42" s="325"/>
      <c r="M42" s="319">
        <v>2753</v>
      </c>
      <c r="N42" s="329"/>
      <c r="O42" s="283"/>
      <c r="P42" s="319">
        <v>2741</v>
      </c>
      <c r="Q42" s="325"/>
    </row>
    <row r="43" spans="1:17" s="34" customFormat="1" ht="27" customHeight="1" x14ac:dyDescent="0.15">
      <c r="A43" s="94"/>
      <c r="B43" s="94" t="s">
        <v>502</v>
      </c>
      <c r="C43" s="94"/>
      <c r="D43" s="363" t="s">
        <v>503</v>
      </c>
      <c r="E43" s="310" t="s">
        <v>1</v>
      </c>
      <c r="F43" s="326"/>
      <c r="G43" s="310" t="s">
        <v>1</v>
      </c>
      <c r="H43" s="326"/>
      <c r="I43" s="310" t="s">
        <v>1</v>
      </c>
      <c r="J43" s="326"/>
      <c r="K43" s="319">
        <v>3963</v>
      </c>
      <c r="L43" s="326"/>
      <c r="M43" s="319">
        <v>5039</v>
      </c>
      <c r="N43" s="328"/>
      <c r="O43" s="283"/>
      <c r="P43" s="319">
        <v>3639</v>
      </c>
      <c r="Q43" s="326"/>
    </row>
    <row r="44" spans="1:17" s="33" customFormat="1" ht="17.25" customHeight="1" x14ac:dyDescent="0.15">
      <c r="A44" s="110"/>
      <c r="B44" s="110" t="s">
        <v>511</v>
      </c>
      <c r="C44" s="110"/>
      <c r="D44" s="119" t="s">
        <v>5</v>
      </c>
      <c r="E44" s="319">
        <v>4287</v>
      </c>
      <c r="F44" s="325"/>
      <c r="G44" s="319">
        <v>3230</v>
      </c>
      <c r="H44" s="326"/>
      <c r="I44" s="319">
        <v>3129</v>
      </c>
      <c r="J44" s="325"/>
      <c r="K44" s="319">
        <v>2780</v>
      </c>
      <c r="L44" s="325"/>
      <c r="M44" s="319">
        <v>2277</v>
      </c>
      <c r="N44" s="329"/>
      <c r="O44" s="283"/>
      <c r="P44" s="319">
        <v>2617</v>
      </c>
      <c r="Q44" s="325"/>
    </row>
    <row r="45" spans="1:17" s="33" customFormat="1" ht="17.25" customHeight="1" x14ac:dyDescent="0.15">
      <c r="A45" s="101" t="s">
        <v>144</v>
      </c>
      <c r="B45" s="101"/>
      <c r="C45" s="101"/>
      <c r="D45" s="102" t="s">
        <v>56</v>
      </c>
      <c r="E45" s="321">
        <v>446650</v>
      </c>
      <c r="F45" s="327">
        <v>0.6746927893293857</v>
      </c>
      <c r="G45" s="321">
        <v>427310</v>
      </c>
      <c r="H45" s="327">
        <v>0.65796382438489598</v>
      </c>
      <c r="I45" s="321">
        <v>445369</v>
      </c>
      <c r="J45" s="327">
        <v>0.65064294542341483</v>
      </c>
      <c r="K45" s="321">
        <v>455181</v>
      </c>
      <c r="L45" s="327">
        <v>0.65406053186307267</v>
      </c>
      <c r="M45" s="321">
        <v>495007</v>
      </c>
      <c r="N45" s="327">
        <v>0.66834132181192196</v>
      </c>
      <c r="O45" s="282"/>
      <c r="P45" s="324">
        <v>461095</v>
      </c>
      <c r="Q45" s="327">
        <v>0.65647886602047911</v>
      </c>
    </row>
    <row r="46" spans="1:17" s="33" customFormat="1" ht="17.25" customHeight="1" x14ac:dyDescent="0.15">
      <c r="A46" s="94" t="s">
        <v>30</v>
      </c>
      <c r="B46" s="94"/>
      <c r="C46" s="94"/>
      <c r="D46" s="131" t="s">
        <v>50</v>
      </c>
      <c r="E46" s="319"/>
      <c r="F46" s="326"/>
      <c r="G46" s="319"/>
      <c r="H46" s="326"/>
      <c r="I46" s="319"/>
      <c r="J46" s="326"/>
      <c r="K46" s="322"/>
      <c r="L46" s="326"/>
      <c r="M46" s="322"/>
      <c r="N46" s="328"/>
      <c r="O46" s="283"/>
      <c r="P46" s="322"/>
      <c r="Q46" s="326"/>
    </row>
    <row r="47" spans="1:17" s="33" customFormat="1" ht="17.25" customHeight="1" x14ac:dyDescent="0.15">
      <c r="A47" s="94" t="s">
        <v>31</v>
      </c>
      <c r="B47" s="94"/>
      <c r="C47" s="94"/>
      <c r="D47" s="131" t="s">
        <v>55</v>
      </c>
      <c r="E47" s="319">
        <v>180031</v>
      </c>
      <c r="F47" s="325">
        <v>0.27194809706875328</v>
      </c>
      <c r="G47" s="319">
        <v>201656</v>
      </c>
      <c r="H47" s="325">
        <v>0.31050607982532724</v>
      </c>
      <c r="I47" s="319">
        <v>211132</v>
      </c>
      <c r="J47" s="325">
        <v>0.30844433796051457</v>
      </c>
      <c r="K47" s="319">
        <v>215460</v>
      </c>
      <c r="L47" s="325">
        <v>0.30959965858684269</v>
      </c>
      <c r="M47" s="319">
        <v>226846</v>
      </c>
      <c r="N47" s="325">
        <v>0.30627961925335856</v>
      </c>
      <c r="O47" s="288"/>
      <c r="P47" s="323">
        <v>224413</v>
      </c>
      <c r="Q47" s="325">
        <v>0.31950550702188002</v>
      </c>
    </row>
    <row r="48" spans="1:17" s="33" customFormat="1" ht="17.25" customHeight="1" x14ac:dyDescent="0.15">
      <c r="A48" s="94" t="s">
        <v>32</v>
      </c>
      <c r="B48" s="94"/>
      <c r="C48" s="94"/>
      <c r="D48" s="131" t="s">
        <v>394</v>
      </c>
      <c r="E48" s="319">
        <v>10649</v>
      </c>
      <c r="F48" s="325"/>
      <c r="G48" s="319">
        <v>10649</v>
      </c>
      <c r="H48" s="325"/>
      <c r="I48" s="319">
        <v>10649</v>
      </c>
      <c r="J48" s="325"/>
      <c r="K48" s="319">
        <v>10649</v>
      </c>
      <c r="L48" s="325"/>
      <c r="M48" s="319">
        <v>10649</v>
      </c>
      <c r="N48" s="325"/>
      <c r="O48" s="288"/>
      <c r="P48" s="323">
        <v>10649</v>
      </c>
      <c r="Q48" s="325"/>
    </row>
    <row r="49" spans="1:17" s="33" customFormat="1" ht="17.25" customHeight="1" x14ac:dyDescent="0.15">
      <c r="A49" s="94" t="s">
        <v>33</v>
      </c>
      <c r="B49" s="94"/>
      <c r="C49" s="94"/>
      <c r="D49" s="131" t="s">
        <v>57</v>
      </c>
      <c r="E49" s="319">
        <v>48072</v>
      </c>
      <c r="F49" s="325"/>
      <c r="G49" s="319">
        <v>48978</v>
      </c>
      <c r="H49" s="325"/>
      <c r="I49" s="319">
        <v>49378</v>
      </c>
      <c r="J49" s="325"/>
      <c r="K49" s="319">
        <v>49229</v>
      </c>
      <c r="L49" s="325"/>
      <c r="M49" s="319">
        <v>49145</v>
      </c>
      <c r="N49" s="325"/>
      <c r="O49" s="288"/>
      <c r="P49" s="323">
        <v>49228</v>
      </c>
      <c r="Q49" s="325"/>
    </row>
    <row r="50" spans="1:17" s="33" customFormat="1" ht="17.25" customHeight="1" x14ac:dyDescent="0.15">
      <c r="A50" s="100" t="s">
        <v>267</v>
      </c>
      <c r="B50" s="94"/>
      <c r="C50" s="94"/>
      <c r="D50" s="131" t="s">
        <v>58</v>
      </c>
      <c r="E50" s="319">
        <v>143948</v>
      </c>
      <c r="F50" s="325"/>
      <c r="G50" s="319">
        <v>158042</v>
      </c>
      <c r="H50" s="325"/>
      <c r="I50" s="319">
        <v>166887</v>
      </c>
      <c r="J50" s="325"/>
      <c r="K50" s="319">
        <v>171303</v>
      </c>
      <c r="L50" s="325"/>
      <c r="M50" s="319">
        <v>182769</v>
      </c>
      <c r="N50" s="325"/>
      <c r="O50" s="288"/>
      <c r="P50" s="323">
        <v>180254</v>
      </c>
      <c r="Q50" s="325"/>
    </row>
    <row r="51" spans="1:17" s="33" customFormat="1" ht="17.25" customHeight="1" x14ac:dyDescent="0.15">
      <c r="A51" s="94" t="s">
        <v>34</v>
      </c>
      <c r="B51" s="94"/>
      <c r="C51" s="94"/>
      <c r="D51" s="131" t="s">
        <v>395</v>
      </c>
      <c r="E51" s="319">
        <v>-22638</v>
      </c>
      <c r="F51" s="325"/>
      <c r="G51" s="319">
        <v>-16014</v>
      </c>
      <c r="H51" s="325"/>
      <c r="I51" s="319">
        <v>-15784</v>
      </c>
      <c r="J51" s="325"/>
      <c r="K51" s="319">
        <v>-15721</v>
      </c>
      <c r="L51" s="325"/>
      <c r="M51" s="319">
        <v>-15719</v>
      </c>
      <c r="N51" s="325"/>
      <c r="O51" s="288"/>
      <c r="P51" s="323">
        <v>-15719</v>
      </c>
      <c r="Q51" s="325"/>
    </row>
    <row r="52" spans="1:17" s="33" customFormat="1" ht="27" x14ac:dyDescent="0.15">
      <c r="A52" s="94" t="s">
        <v>161</v>
      </c>
      <c r="B52" s="94"/>
      <c r="C52" s="94"/>
      <c r="D52" s="131" t="s">
        <v>162</v>
      </c>
      <c r="E52" s="319">
        <v>35154</v>
      </c>
      <c r="F52" s="325">
        <v>5.3102317958323576E-2</v>
      </c>
      <c r="G52" s="319">
        <v>20306</v>
      </c>
      <c r="H52" s="325">
        <v>3.1266793236665882E-2</v>
      </c>
      <c r="I52" s="319">
        <v>27840</v>
      </c>
      <c r="J52" s="325">
        <v>4.0671666866324035E-2</v>
      </c>
      <c r="K52" s="319">
        <v>24956</v>
      </c>
      <c r="L52" s="325">
        <v>3.5859876913084773E-2</v>
      </c>
      <c r="M52" s="319">
        <v>18561</v>
      </c>
      <c r="N52" s="325">
        <v>2.5060419901437925E-2</v>
      </c>
      <c r="O52" s="288"/>
      <c r="P52" s="323">
        <v>16518</v>
      </c>
      <c r="Q52" s="325">
        <v>2.3517318359397247E-2</v>
      </c>
    </row>
    <row r="53" spans="1:17" s="34" customFormat="1" ht="27" x14ac:dyDescent="0.15">
      <c r="A53" s="94" t="s">
        <v>35</v>
      </c>
      <c r="B53" s="94"/>
      <c r="C53" s="94"/>
      <c r="D53" s="131" t="s">
        <v>147</v>
      </c>
      <c r="E53" s="319">
        <v>39530</v>
      </c>
      <c r="F53" s="325"/>
      <c r="G53" s="319">
        <v>24814</v>
      </c>
      <c r="H53" s="325"/>
      <c r="I53" s="319">
        <v>32348</v>
      </c>
      <c r="J53" s="325"/>
      <c r="K53" s="319">
        <v>29337</v>
      </c>
      <c r="L53" s="325"/>
      <c r="M53" s="319">
        <v>22838</v>
      </c>
      <c r="N53" s="325"/>
      <c r="O53" s="288"/>
      <c r="P53" s="319">
        <v>20792</v>
      </c>
      <c r="Q53" s="325"/>
    </row>
    <row r="54" spans="1:17" s="33" customFormat="1" ht="17.25" customHeight="1" x14ac:dyDescent="0.15">
      <c r="A54" s="94" t="s">
        <v>36</v>
      </c>
      <c r="B54" s="94"/>
      <c r="C54" s="94"/>
      <c r="D54" s="114" t="s">
        <v>148</v>
      </c>
      <c r="E54" s="319">
        <v>-4375</v>
      </c>
      <c r="F54" s="325"/>
      <c r="G54" s="319">
        <v>-4507</v>
      </c>
      <c r="H54" s="325"/>
      <c r="I54" s="319">
        <v>-4507</v>
      </c>
      <c r="J54" s="325"/>
      <c r="K54" s="319">
        <v>-4380</v>
      </c>
      <c r="L54" s="325"/>
      <c r="M54" s="319">
        <v>-4276</v>
      </c>
      <c r="N54" s="325"/>
      <c r="O54" s="288"/>
      <c r="P54" s="319">
        <v>-4273</v>
      </c>
      <c r="Q54" s="325"/>
    </row>
    <row r="55" spans="1:17" s="33" customFormat="1" ht="17.25" customHeight="1" x14ac:dyDescent="0.15">
      <c r="A55" s="94" t="s">
        <v>37</v>
      </c>
      <c r="B55" s="94"/>
      <c r="C55" s="94"/>
      <c r="D55" s="131" t="s">
        <v>396</v>
      </c>
      <c r="E55" s="319">
        <v>168</v>
      </c>
      <c r="F55" s="325">
        <v>2.5377451831934807E-4</v>
      </c>
      <c r="G55" s="319">
        <v>168</v>
      </c>
      <c r="H55" s="325">
        <v>2.5868321007386331E-4</v>
      </c>
      <c r="I55" s="319">
        <v>163</v>
      </c>
      <c r="J55" s="325">
        <v>2.3812793459808971E-4</v>
      </c>
      <c r="K55" s="319">
        <v>152</v>
      </c>
      <c r="L55" s="325">
        <v>2.1841245755685549E-4</v>
      </c>
      <c r="M55" s="319">
        <v>148</v>
      </c>
      <c r="N55" s="325">
        <v>1.9982447849861609E-4</v>
      </c>
      <c r="O55" s="288"/>
      <c r="P55" s="319">
        <v>149</v>
      </c>
      <c r="Q55" s="325">
        <v>2.1213708896659339E-4</v>
      </c>
    </row>
    <row r="56" spans="1:17" s="34" customFormat="1" ht="17.25" customHeight="1" x14ac:dyDescent="0.15">
      <c r="A56" s="100" t="s">
        <v>504</v>
      </c>
      <c r="B56" s="94"/>
      <c r="C56" s="94"/>
      <c r="D56" s="363" t="s">
        <v>505</v>
      </c>
      <c r="E56" s="310" t="s">
        <v>1</v>
      </c>
      <c r="F56" s="310" t="s">
        <v>1</v>
      </c>
      <c r="G56" s="310" t="s">
        <v>1</v>
      </c>
      <c r="H56" s="310" t="s">
        <v>1</v>
      </c>
      <c r="I56" s="310" t="s">
        <v>1</v>
      </c>
      <c r="J56" s="310" t="s">
        <v>1</v>
      </c>
      <c r="K56" s="319">
        <v>180</v>
      </c>
      <c r="L56" s="326">
        <v>2.586463313173289E-4</v>
      </c>
      <c r="M56" s="319">
        <v>85</v>
      </c>
      <c r="N56" s="326">
        <v>1.1476405859717815E-4</v>
      </c>
      <c r="O56" s="288"/>
      <c r="P56" s="319">
        <v>199</v>
      </c>
      <c r="Q56" s="326">
        <v>2.8332403157283278E-4</v>
      </c>
    </row>
    <row r="57" spans="1:17" s="33" customFormat="1" ht="17.25" customHeight="1" x14ac:dyDescent="0.15">
      <c r="A57" s="101" t="s">
        <v>38</v>
      </c>
      <c r="B57" s="101"/>
      <c r="C57" s="101"/>
      <c r="D57" s="102" t="s">
        <v>74</v>
      </c>
      <c r="E57" s="321">
        <v>215354</v>
      </c>
      <c r="F57" s="327">
        <v>0.32530570010800525</v>
      </c>
      <c r="G57" s="321">
        <v>222132</v>
      </c>
      <c r="H57" s="327">
        <v>0.34203463583409166</v>
      </c>
      <c r="I57" s="321">
        <v>239136</v>
      </c>
      <c r="J57" s="327">
        <v>0.34935559366901092</v>
      </c>
      <c r="K57" s="321">
        <v>240749</v>
      </c>
      <c r="L57" s="327">
        <v>0.34593803121286448</v>
      </c>
      <c r="M57" s="321">
        <v>245642</v>
      </c>
      <c r="N57" s="327">
        <v>0.33165732802268277</v>
      </c>
      <c r="O57" s="283"/>
      <c r="P57" s="321">
        <v>241281</v>
      </c>
      <c r="Q57" s="327">
        <v>0.34352113397952094</v>
      </c>
    </row>
    <row r="58" spans="1:17" s="33" customFormat="1" ht="17.25" customHeight="1" x14ac:dyDescent="0.15">
      <c r="A58" s="103" t="s">
        <v>181</v>
      </c>
      <c r="B58" s="101"/>
      <c r="C58" s="101"/>
      <c r="D58" s="102" t="s">
        <v>75</v>
      </c>
      <c r="E58" s="321">
        <v>662005</v>
      </c>
      <c r="F58" s="327">
        <v>1</v>
      </c>
      <c r="G58" s="321">
        <v>649443</v>
      </c>
      <c r="H58" s="327">
        <v>1</v>
      </c>
      <c r="I58" s="321">
        <v>684506</v>
      </c>
      <c r="J58" s="327">
        <v>1</v>
      </c>
      <c r="K58" s="321">
        <v>695931</v>
      </c>
      <c r="L58" s="327">
        <v>1</v>
      </c>
      <c r="M58" s="321">
        <v>740650</v>
      </c>
      <c r="N58" s="327">
        <v>1</v>
      </c>
      <c r="O58" s="283"/>
      <c r="P58" s="321">
        <v>702376</v>
      </c>
      <c r="Q58" s="327">
        <v>1</v>
      </c>
    </row>
    <row r="59" spans="1:17" x14ac:dyDescent="0.15">
      <c r="A59" s="17"/>
      <c r="B59" s="17"/>
      <c r="C59" s="17"/>
      <c r="D59" s="17"/>
      <c r="E59" s="37"/>
      <c r="F59" s="42"/>
      <c r="G59" s="37"/>
      <c r="H59" s="42"/>
    </row>
    <row r="60" spans="1:17" x14ac:dyDescent="0.15">
      <c r="A60" s="17"/>
      <c r="B60" s="17"/>
      <c r="C60" s="17"/>
      <c r="D60" s="17"/>
      <c r="E60" s="37"/>
      <c r="F60" s="42"/>
      <c r="G60" s="37"/>
      <c r="H60" s="42"/>
    </row>
    <row r="61" spans="1:17" x14ac:dyDescent="0.15">
      <c r="A61" s="17"/>
      <c r="B61" s="17"/>
      <c r="C61" s="17"/>
      <c r="D61" s="17"/>
      <c r="E61" s="37"/>
      <c r="F61" s="42"/>
      <c r="G61" s="37"/>
      <c r="H61" s="42"/>
    </row>
    <row r="62" spans="1:17" x14ac:dyDescent="0.15">
      <c r="A62" s="17"/>
      <c r="B62" s="17"/>
      <c r="C62" s="17"/>
      <c r="D62" s="17"/>
      <c r="E62" s="37"/>
      <c r="F62" s="42"/>
      <c r="G62" s="37"/>
      <c r="H62" s="42"/>
    </row>
  </sheetData>
  <mergeCells count="6">
    <mergeCell ref="E4:F4"/>
    <mergeCell ref="G4:H4"/>
    <mergeCell ref="K4:L4"/>
    <mergeCell ref="I4:J4"/>
    <mergeCell ref="P4:Q4"/>
    <mergeCell ref="M4:N4"/>
  </mergeCells>
  <phoneticPr fontId="2"/>
  <printOptions horizontalCentered="1"/>
  <pageMargins left="0" right="0" top="0.39370078740157483" bottom="0.19685039370078741" header="0.23622047244094491" footer="0.19685039370078741"/>
  <pageSetup paperSize="9" scale="7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8"/>
  <sheetViews>
    <sheetView showGridLines="0" zoomScaleNormal="100" zoomScaleSheetLayoutView="100" workbookViewId="0"/>
  </sheetViews>
  <sheetFormatPr defaultColWidth="9" defaultRowHeight="13.5" x14ac:dyDescent="0.15"/>
  <cols>
    <col min="1" max="1" width="1.125" style="5" customWidth="1"/>
    <col min="2" max="2" width="3" style="5" customWidth="1"/>
    <col min="3" max="3" width="28" style="5" customWidth="1"/>
    <col min="4" max="4" width="21.25" style="11" customWidth="1"/>
    <col min="5" max="5" width="7.125" style="18" customWidth="1"/>
    <col min="6" max="6" width="7.625" style="10" customWidth="1"/>
    <col min="7" max="7" width="7.125" style="18" customWidth="1"/>
    <col min="8" max="8" width="7.625" style="10" customWidth="1"/>
    <col min="9" max="9" width="7.125" style="11" customWidth="1"/>
    <col min="10" max="10" width="7.625" style="11" customWidth="1"/>
    <col min="11" max="11" width="7.125" style="11" customWidth="1"/>
    <col min="12" max="12" width="7.625" style="11" customWidth="1"/>
    <col min="13" max="13" width="7.125" style="203" customWidth="1"/>
    <col min="14" max="14" width="7.625" style="203" customWidth="1"/>
    <col min="15" max="15" width="1.375" style="11" customWidth="1"/>
    <col min="16" max="16" width="7.125" style="203" customWidth="1"/>
    <col min="17" max="17" width="7.625" style="203" customWidth="1"/>
    <col min="18" max="16384" width="9" style="11"/>
  </cols>
  <sheetData>
    <row r="1" spans="1:17" x14ac:dyDescent="0.15">
      <c r="A1" s="57" t="s">
        <v>460</v>
      </c>
      <c r="B1" s="12"/>
      <c r="C1" s="12"/>
      <c r="D1" s="13"/>
      <c r="E1" s="19"/>
      <c r="F1" s="23"/>
      <c r="G1" s="19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x14ac:dyDescent="0.15">
      <c r="A2" s="56"/>
    </row>
    <row r="3" spans="1:17" x14ac:dyDescent="0.15">
      <c r="A3" s="6"/>
      <c r="B3" s="6"/>
      <c r="C3" s="6"/>
      <c r="D3" s="9"/>
      <c r="F3" s="60"/>
      <c r="J3" s="60"/>
      <c r="L3" s="22"/>
      <c r="N3" s="22"/>
      <c r="Q3" s="22" t="s">
        <v>266</v>
      </c>
    </row>
    <row r="4" spans="1:17" s="73" customFormat="1" ht="17.25" customHeight="1" x14ac:dyDescent="0.15">
      <c r="A4" s="14"/>
      <c r="B4" s="14"/>
      <c r="C4" s="14"/>
      <c r="D4" s="14"/>
      <c r="E4" s="452" t="s">
        <v>186</v>
      </c>
      <c r="F4" s="452"/>
      <c r="G4" s="452" t="s">
        <v>245</v>
      </c>
      <c r="H4" s="452"/>
      <c r="I4" s="452" t="s">
        <v>262</v>
      </c>
      <c r="J4" s="452"/>
      <c r="K4" s="452" t="s">
        <v>274</v>
      </c>
      <c r="L4" s="452"/>
      <c r="M4" s="452" t="s">
        <v>459</v>
      </c>
      <c r="N4" s="452"/>
      <c r="P4" s="452" t="s">
        <v>491</v>
      </c>
      <c r="Q4" s="452"/>
    </row>
    <row r="5" spans="1:17" s="81" customFormat="1" ht="25.5" customHeight="1" x14ac:dyDescent="0.15">
      <c r="A5" s="15"/>
      <c r="B5" s="15"/>
      <c r="C5" s="15"/>
      <c r="D5" s="15"/>
      <c r="E5" s="396" t="s">
        <v>584</v>
      </c>
      <c r="F5" s="397" t="s">
        <v>585</v>
      </c>
      <c r="G5" s="396" t="s">
        <v>584</v>
      </c>
      <c r="H5" s="397" t="s">
        <v>585</v>
      </c>
      <c r="I5" s="396" t="s">
        <v>584</v>
      </c>
      <c r="J5" s="397" t="s">
        <v>585</v>
      </c>
      <c r="K5" s="396" t="s">
        <v>584</v>
      </c>
      <c r="L5" s="397" t="s">
        <v>585</v>
      </c>
      <c r="M5" s="396" t="s">
        <v>584</v>
      </c>
      <c r="N5" s="397" t="s">
        <v>585</v>
      </c>
      <c r="O5" s="286"/>
      <c r="P5" s="396" t="s">
        <v>584</v>
      </c>
      <c r="Q5" s="397" t="s">
        <v>585</v>
      </c>
    </row>
    <row r="6" spans="1:17" ht="17.25" customHeight="1" x14ac:dyDescent="0.15">
      <c r="A6" s="103" t="s">
        <v>78</v>
      </c>
      <c r="B6" s="103"/>
      <c r="C6" s="103"/>
      <c r="D6" s="289" t="s">
        <v>51</v>
      </c>
      <c r="E6" s="316">
        <v>593635</v>
      </c>
      <c r="F6" s="330">
        <v>1</v>
      </c>
      <c r="G6" s="316">
        <v>634050</v>
      </c>
      <c r="H6" s="330">
        <v>1</v>
      </c>
      <c r="I6" s="316">
        <v>595997</v>
      </c>
      <c r="J6" s="330">
        <v>1</v>
      </c>
      <c r="K6" s="316">
        <v>620845</v>
      </c>
      <c r="L6" s="330">
        <v>1</v>
      </c>
      <c r="M6" s="316">
        <v>679719</v>
      </c>
      <c r="N6" s="330">
        <v>1</v>
      </c>
      <c r="P6" s="316">
        <v>1266171</v>
      </c>
      <c r="Q6" s="330">
        <v>1</v>
      </c>
    </row>
    <row r="7" spans="1:17" ht="17.25" customHeight="1" x14ac:dyDescent="0.15">
      <c r="A7" s="100" t="s">
        <v>79</v>
      </c>
      <c r="B7" s="100"/>
      <c r="C7" s="100"/>
      <c r="D7" s="98" t="s">
        <v>76</v>
      </c>
      <c r="E7" s="310">
        <v>541252</v>
      </c>
      <c r="F7" s="331">
        <v>0.91175890909397184</v>
      </c>
      <c r="G7" s="310">
        <v>577290</v>
      </c>
      <c r="H7" s="331">
        <v>0.91048024603737876</v>
      </c>
      <c r="I7" s="310">
        <v>546925</v>
      </c>
      <c r="J7" s="331">
        <v>0.91766401508732431</v>
      </c>
      <c r="K7" s="310">
        <v>570278</v>
      </c>
      <c r="L7" s="331">
        <v>0.91855132923676597</v>
      </c>
      <c r="M7" s="310">
        <v>626812</v>
      </c>
      <c r="N7" s="331">
        <v>0.92216342341467572</v>
      </c>
      <c r="P7" s="310">
        <v>1157484</v>
      </c>
      <c r="Q7" s="331">
        <v>0.91416088348256275</v>
      </c>
    </row>
    <row r="8" spans="1:17" ht="17.25" customHeight="1" x14ac:dyDescent="0.15">
      <c r="A8" s="103" t="s">
        <v>522</v>
      </c>
      <c r="B8" s="103"/>
      <c r="C8" s="103"/>
      <c r="D8" s="290" t="s">
        <v>39</v>
      </c>
      <c r="E8" s="316">
        <v>52383</v>
      </c>
      <c r="F8" s="330">
        <v>8.8241090906028122E-2</v>
      </c>
      <c r="G8" s="316">
        <v>56760</v>
      </c>
      <c r="H8" s="330">
        <v>8.951975396262124E-2</v>
      </c>
      <c r="I8" s="316">
        <v>49071</v>
      </c>
      <c r="J8" s="330">
        <v>8.2334307051881134E-2</v>
      </c>
      <c r="K8" s="316">
        <v>50566</v>
      </c>
      <c r="L8" s="330">
        <v>8.1447060055247281E-2</v>
      </c>
      <c r="M8" s="316">
        <v>52907</v>
      </c>
      <c r="N8" s="330">
        <v>7.7836576585324224E-2</v>
      </c>
      <c r="P8" s="316">
        <v>108687</v>
      </c>
      <c r="Q8" s="330">
        <v>8.5839116517437225E-2</v>
      </c>
    </row>
    <row r="9" spans="1:17" ht="26.25" customHeight="1" x14ac:dyDescent="0.15">
      <c r="A9" s="100" t="s">
        <v>80</v>
      </c>
      <c r="B9" s="100"/>
      <c r="C9" s="100"/>
      <c r="D9" s="105" t="s">
        <v>53</v>
      </c>
      <c r="E9" s="310">
        <v>47578</v>
      </c>
      <c r="F9" s="331">
        <v>8.0146891608479959E-2</v>
      </c>
      <c r="G9" s="310">
        <v>48839</v>
      </c>
      <c r="H9" s="331">
        <v>7.7027048340036278E-2</v>
      </c>
      <c r="I9" s="310">
        <v>47791</v>
      </c>
      <c r="J9" s="331">
        <v>8.0186645234791451E-2</v>
      </c>
      <c r="K9" s="310">
        <v>48703</v>
      </c>
      <c r="L9" s="331">
        <v>7.8446311076033476E-2</v>
      </c>
      <c r="M9" s="310">
        <v>48823</v>
      </c>
      <c r="N9" s="331">
        <v>7.1828211363813579E-2</v>
      </c>
      <c r="P9" s="310">
        <v>96159</v>
      </c>
      <c r="Q9" s="331">
        <v>7.5944718367424308E-2</v>
      </c>
    </row>
    <row r="10" spans="1:17" ht="36.75" customHeight="1" x14ac:dyDescent="0.15">
      <c r="A10" s="100"/>
      <c r="B10" s="100" t="s">
        <v>399</v>
      </c>
      <c r="C10" s="100"/>
      <c r="D10" s="105" t="s">
        <v>400</v>
      </c>
      <c r="E10" s="310">
        <v>20723</v>
      </c>
      <c r="F10" s="331"/>
      <c r="G10" s="310">
        <v>20992</v>
      </c>
      <c r="H10" s="331"/>
      <c r="I10" s="310">
        <v>20265</v>
      </c>
      <c r="J10" s="331"/>
      <c r="K10" s="310">
        <v>20208</v>
      </c>
      <c r="L10" s="331"/>
      <c r="M10" s="310">
        <v>20136</v>
      </c>
      <c r="N10" s="333"/>
      <c r="P10" s="310">
        <v>43413</v>
      </c>
      <c r="Q10" s="331"/>
    </row>
    <row r="11" spans="1:17" ht="17.25" customHeight="1" x14ac:dyDescent="0.15">
      <c r="A11" s="100"/>
      <c r="B11" s="100" t="s">
        <v>81</v>
      </c>
      <c r="C11" s="100"/>
      <c r="D11" s="98" t="s">
        <v>146</v>
      </c>
      <c r="E11" s="310">
        <v>3594</v>
      </c>
      <c r="F11" s="331"/>
      <c r="G11" s="310">
        <v>3514</v>
      </c>
      <c r="H11" s="331"/>
      <c r="I11" s="310">
        <v>2896</v>
      </c>
      <c r="J11" s="331"/>
      <c r="K11" s="310">
        <v>3340</v>
      </c>
      <c r="L11" s="331"/>
      <c r="M11" s="310">
        <v>3314</v>
      </c>
      <c r="N11" s="333"/>
      <c r="P11" s="310">
        <v>3216</v>
      </c>
      <c r="Q11" s="331"/>
    </row>
    <row r="12" spans="1:17" ht="17.25" customHeight="1" x14ac:dyDescent="0.15">
      <c r="A12" s="100"/>
      <c r="B12" s="100" t="s">
        <v>191</v>
      </c>
      <c r="C12" s="100"/>
      <c r="D12" s="98" t="s">
        <v>40</v>
      </c>
      <c r="E12" s="310">
        <v>3957</v>
      </c>
      <c r="F12" s="331"/>
      <c r="G12" s="310">
        <v>4038</v>
      </c>
      <c r="H12" s="331"/>
      <c r="I12" s="310">
        <v>3887</v>
      </c>
      <c r="J12" s="331"/>
      <c r="K12" s="310">
        <v>3882</v>
      </c>
      <c r="L12" s="331"/>
      <c r="M12" s="310">
        <v>3871</v>
      </c>
      <c r="N12" s="333"/>
      <c r="P12" s="310">
        <v>7754</v>
      </c>
      <c r="Q12" s="331"/>
    </row>
    <row r="13" spans="1:17" s="138" customFormat="1" ht="17.25" customHeight="1" x14ac:dyDescent="0.15">
      <c r="A13" s="100"/>
      <c r="B13" s="100" t="s">
        <v>514</v>
      </c>
      <c r="C13" s="100"/>
      <c r="D13" s="98" t="s">
        <v>515</v>
      </c>
      <c r="E13" s="310">
        <v>598</v>
      </c>
      <c r="F13" s="331"/>
      <c r="G13" s="310">
        <v>554</v>
      </c>
      <c r="H13" s="331"/>
      <c r="I13" s="310">
        <v>458</v>
      </c>
      <c r="J13" s="331"/>
      <c r="K13" s="310">
        <v>523</v>
      </c>
      <c r="L13" s="331"/>
      <c r="M13" s="310">
        <v>562</v>
      </c>
      <c r="N13" s="333"/>
      <c r="P13" s="310">
        <v>1065</v>
      </c>
      <c r="Q13" s="331"/>
    </row>
    <row r="14" spans="1:17" ht="17.25" customHeight="1" x14ac:dyDescent="0.15">
      <c r="A14" s="100"/>
      <c r="B14" s="100" t="s">
        <v>512</v>
      </c>
      <c r="C14" s="100"/>
      <c r="D14" s="98" t="s">
        <v>64</v>
      </c>
      <c r="E14" s="310">
        <v>2077</v>
      </c>
      <c r="F14" s="331"/>
      <c r="G14" s="310">
        <v>2711</v>
      </c>
      <c r="H14" s="331"/>
      <c r="I14" s="310">
        <v>2569</v>
      </c>
      <c r="J14" s="331"/>
      <c r="K14" s="310">
        <v>3028</v>
      </c>
      <c r="L14" s="331"/>
      <c r="M14" s="310">
        <v>2746</v>
      </c>
      <c r="N14" s="333"/>
      <c r="P14" s="310">
        <v>6087</v>
      </c>
      <c r="Q14" s="331"/>
    </row>
    <row r="15" spans="1:17" ht="17.25" customHeight="1" x14ac:dyDescent="0.15">
      <c r="A15" s="100"/>
      <c r="B15" s="100" t="s">
        <v>513</v>
      </c>
      <c r="C15" s="100"/>
      <c r="D15" s="98" t="s">
        <v>65</v>
      </c>
      <c r="E15" s="310">
        <v>827</v>
      </c>
      <c r="F15" s="331"/>
      <c r="G15" s="310">
        <v>328</v>
      </c>
      <c r="H15" s="331"/>
      <c r="I15" s="310">
        <v>209</v>
      </c>
      <c r="J15" s="331"/>
      <c r="K15" s="310">
        <v>173</v>
      </c>
      <c r="L15" s="331"/>
      <c r="M15" s="310">
        <v>149</v>
      </c>
      <c r="N15" s="333"/>
      <c r="P15" s="310">
        <v>323</v>
      </c>
      <c r="Q15" s="331"/>
    </row>
    <row r="16" spans="1:17" ht="17.25" customHeight="1" x14ac:dyDescent="0.15">
      <c r="A16" s="100"/>
      <c r="B16" s="100" t="s">
        <v>516</v>
      </c>
      <c r="C16" s="100"/>
      <c r="D16" s="98" t="s">
        <v>149</v>
      </c>
      <c r="E16" s="310">
        <v>3551</v>
      </c>
      <c r="F16" s="331"/>
      <c r="G16" s="310">
        <v>3749</v>
      </c>
      <c r="H16" s="331"/>
      <c r="I16" s="310">
        <v>4145</v>
      </c>
      <c r="J16" s="331"/>
      <c r="K16" s="310">
        <v>4013</v>
      </c>
      <c r="L16" s="331"/>
      <c r="M16" s="310">
        <v>3997</v>
      </c>
      <c r="N16" s="333"/>
      <c r="P16" s="310">
        <v>8042</v>
      </c>
      <c r="Q16" s="331"/>
    </row>
    <row r="17" spans="1:17" ht="26.25" customHeight="1" x14ac:dyDescent="0.15">
      <c r="A17" s="112"/>
      <c r="B17" s="112" t="s">
        <v>517</v>
      </c>
      <c r="C17" s="112"/>
      <c r="D17" s="129" t="s">
        <v>576</v>
      </c>
      <c r="E17" s="111">
        <v>2553</v>
      </c>
      <c r="F17" s="332"/>
      <c r="G17" s="111">
        <v>2606</v>
      </c>
      <c r="H17" s="332"/>
      <c r="I17" s="111">
        <v>3101</v>
      </c>
      <c r="J17" s="332"/>
      <c r="K17" s="111">
        <v>3134</v>
      </c>
      <c r="L17" s="332"/>
      <c r="M17" s="111">
        <v>3153</v>
      </c>
      <c r="N17" s="334"/>
      <c r="P17" s="111">
        <v>6228</v>
      </c>
      <c r="Q17" s="332"/>
    </row>
    <row r="18" spans="1:17" ht="17.25" customHeight="1" x14ac:dyDescent="0.15">
      <c r="A18" s="112"/>
      <c r="B18" s="112" t="s">
        <v>518</v>
      </c>
      <c r="C18" s="112"/>
      <c r="D18" s="291" t="s">
        <v>5</v>
      </c>
      <c r="E18" s="111">
        <v>9698</v>
      </c>
      <c r="F18" s="332"/>
      <c r="G18" s="111">
        <v>10347</v>
      </c>
      <c r="H18" s="332"/>
      <c r="I18" s="111">
        <v>10261</v>
      </c>
      <c r="J18" s="332"/>
      <c r="K18" s="111">
        <v>10402</v>
      </c>
      <c r="L18" s="332"/>
      <c r="M18" s="111">
        <v>10895</v>
      </c>
      <c r="N18" s="334"/>
      <c r="P18" s="111">
        <v>20031</v>
      </c>
      <c r="Q18" s="332"/>
    </row>
    <row r="19" spans="1:17" ht="17.25" customHeight="1" x14ac:dyDescent="0.15">
      <c r="A19" s="103" t="s">
        <v>59</v>
      </c>
      <c r="B19" s="103"/>
      <c r="C19" s="103"/>
      <c r="D19" s="289" t="s">
        <v>401</v>
      </c>
      <c r="E19" s="316">
        <v>4804</v>
      </c>
      <c r="F19" s="330">
        <v>8.0925147607536618E-3</v>
      </c>
      <c r="G19" s="316">
        <v>7920</v>
      </c>
      <c r="H19" s="330">
        <v>1.2491128459900639E-2</v>
      </c>
      <c r="I19" s="316">
        <v>1279</v>
      </c>
      <c r="J19" s="330">
        <v>2.1459839562950819E-3</v>
      </c>
      <c r="K19" s="316">
        <v>1863</v>
      </c>
      <c r="L19" s="330">
        <v>3.0007489792138135E-3</v>
      </c>
      <c r="M19" s="316">
        <v>4084</v>
      </c>
      <c r="N19" s="330">
        <v>6.0083652215106535E-3</v>
      </c>
      <c r="P19" s="316">
        <v>12527</v>
      </c>
      <c r="Q19" s="330">
        <v>9.8936083672742474E-3</v>
      </c>
    </row>
    <row r="20" spans="1:17" ht="17.25" customHeight="1" x14ac:dyDescent="0.15">
      <c r="A20" s="100" t="s">
        <v>82</v>
      </c>
      <c r="B20" s="100"/>
      <c r="C20" s="100"/>
      <c r="D20" s="98" t="s">
        <v>431</v>
      </c>
      <c r="E20" s="310">
        <v>3144</v>
      </c>
      <c r="F20" s="331">
        <v>5.2961836818920718E-3</v>
      </c>
      <c r="G20" s="310">
        <v>3207</v>
      </c>
      <c r="H20" s="331">
        <v>5.0579607286491603E-3</v>
      </c>
      <c r="I20" s="310">
        <v>3289</v>
      </c>
      <c r="J20" s="331">
        <v>5.5184841534437253E-3</v>
      </c>
      <c r="K20" s="310">
        <v>3195</v>
      </c>
      <c r="L20" s="331">
        <v>5.1462120174922887E-3</v>
      </c>
      <c r="M20" s="310">
        <v>3566</v>
      </c>
      <c r="N20" s="331">
        <v>5.2462855974307028E-3</v>
      </c>
      <c r="P20" s="310">
        <v>6205</v>
      </c>
      <c r="Q20" s="331">
        <v>4.9006018934251378E-3</v>
      </c>
    </row>
    <row r="21" spans="1:17" ht="17.25" customHeight="1" x14ac:dyDescent="0.15">
      <c r="A21" s="100"/>
      <c r="B21" s="100" t="s">
        <v>83</v>
      </c>
      <c r="C21" s="100"/>
      <c r="D21" s="98" t="s">
        <v>41</v>
      </c>
      <c r="E21" s="310">
        <v>40</v>
      </c>
      <c r="F21" s="331"/>
      <c r="G21" s="310">
        <v>40</v>
      </c>
      <c r="H21" s="331"/>
      <c r="I21" s="310">
        <v>38</v>
      </c>
      <c r="J21" s="331"/>
      <c r="K21" s="310">
        <v>32</v>
      </c>
      <c r="L21" s="331"/>
      <c r="M21" s="310">
        <v>29</v>
      </c>
      <c r="N21" s="333"/>
      <c r="P21" s="310">
        <v>64</v>
      </c>
      <c r="Q21" s="331"/>
    </row>
    <row r="22" spans="1:17" ht="17.25" customHeight="1" x14ac:dyDescent="0.15">
      <c r="A22" s="100"/>
      <c r="B22" s="100" t="s">
        <v>84</v>
      </c>
      <c r="C22" s="100"/>
      <c r="D22" s="98" t="s">
        <v>54</v>
      </c>
      <c r="E22" s="310">
        <v>765</v>
      </c>
      <c r="F22" s="331"/>
      <c r="G22" s="310">
        <v>760</v>
      </c>
      <c r="H22" s="331"/>
      <c r="I22" s="310">
        <v>796</v>
      </c>
      <c r="J22" s="331"/>
      <c r="K22" s="310">
        <v>822</v>
      </c>
      <c r="L22" s="331"/>
      <c r="M22" s="310">
        <v>745</v>
      </c>
      <c r="N22" s="333"/>
      <c r="P22" s="310">
        <v>1405</v>
      </c>
      <c r="Q22" s="331"/>
    </row>
    <row r="23" spans="1:17" ht="17.25" customHeight="1" x14ac:dyDescent="0.15">
      <c r="A23" s="100"/>
      <c r="B23" s="100" t="s">
        <v>85</v>
      </c>
      <c r="C23" s="100"/>
      <c r="D23" s="98" t="s">
        <v>402</v>
      </c>
      <c r="E23" s="310">
        <v>1549</v>
      </c>
      <c r="F23" s="331"/>
      <c r="G23" s="310">
        <v>1636</v>
      </c>
      <c r="H23" s="331"/>
      <c r="I23" s="310">
        <v>1541</v>
      </c>
      <c r="J23" s="331"/>
      <c r="K23" s="310">
        <v>1566</v>
      </c>
      <c r="L23" s="331"/>
      <c r="M23" s="310">
        <v>1642</v>
      </c>
      <c r="N23" s="333"/>
      <c r="P23" s="310">
        <v>3154</v>
      </c>
      <c r="Q23" s="331"/>
    </row>
    <row r="24" spans="1:17" ht="17.25" customHeight="1" x14ac:dyDescent="0.15">
      <c r="A24" s="100"/>
      <c r="B24" s="100" t="s">
        <v>86</v>
      </c>
      <c r="C24" s="100"/>
      <c r="D24" s="98" t="s">
        <v>403</v>
      </c>
      <c r="E24" s="310">
        <v>409</v>
      </c>
      <c r="F24" s="331"/>
      <c r="G24" s="310">
        <v>421</v>
      </c>
      <c r="H24" s="331"/>
      <c r="I24" s="310">
        <v>422</v>
      </c>
      <c r="J24" s="331"/>
      <c r="K24" s="310">
        <v>419</v>
      </c>
      <c r="L24" s="331"/>
      <c r="M24" s="310">
        <v>416</v>
      </c>
      <c r="N24" s="333"/>
      <c r="P24" s="310">
        <v>832</v>
      </c>
      <c r="Q24" s="331"/>
    </row>
    <row r="25" spans="1:17" ht="26.25" customHeight="1" x14ac:dyDescent="0.15">
      <c r="A25" s="100"/>
      <c r="B25" s="100" t="s">
        <v>96</v>
      </c>
      <c r="C25" s="100"/>
      <c r="D25" s="105" t="s">
        <v>376</v>
      </c>
      <c r="E25" s="310">
        <v>22</v>
      </c>
      <c r="F25" s="331"/>
      <c r="G25" s="310">
        <v>29</v>
      </c>
      <c r="H25" s="331"/>
      <c r="I25" s="310">
        <v>0</v>
      </c>
      <c r="J25" s="331"/>
      <c r="K25" s="310" t="s">
        <v>1</v>
      </c>
      <c r="L25" s="331"/>
      <c r="M25" s="310">
        <v>71</v>
      </c>
      <c r="N25" s="333"/>
      <c r="P25" s="310">
        <v>24</v>
      </c>
      <c r="Q25" s="331"/>
    </row>
    <row r="26" spans="1:17" ht="17.25" customHeight="1" x14ac:dyDescent="0.15">
      <c r="A26" s="100"/>
      <c r="B26" s="100" t="s">
        <v>97</v>
      </c>
      <c r="C26" s="100"/>
      <c r="D26" s="98" t="s">
        <v>5</v>
      </c>
      <c r="E26" s="310">
        <v>359</v>
      </c>
      <c r="F26" s="331"/>
      <c r="G26" s="310">
        <v>321</v>
      </c>
      <c r="H26" s="331"/>
      <c r="I26" s="310">
        <v>492</v>
      </c>
      <c r="J26" s="331"/>
      <c r="K26" s="310">
        <v>356</v>
      </c>
      <c r="L26" s="331"/>
      <c r="M26" s="310">
        <v>663</v>
      </c>
      <c r="N26" s="333"/>
      <c r="P26" s="310">
        <v>726</v>
      </c>
      <c r="Q26" s="331"/>
    </row>
    <row r="27" spans="1:17" ht="17.25" customHeight="1" x14ac:dyDescent="0.15">
      <c r="A27" s="100" t="s">
        <v>87</v>
      </c>
      <c r="B27" s="100"/>
      <c r="C27" s="100"/>
      <c r="D27" s="98" t="s">
        <v>263</v>
      </c>
      <c r="E27" s="310">
        <v>283</v>
      </c>
      <c r="F27" s="331">
        <v>4.7672391284206623E-4</v>
      </c>
      <c r="G27" s="310">
        <v>177</v>
      </c>
      <c r="H27" s="331">
        <v>2.7915779512656733E-4</v>
      </c>
      <c r="I27" s="310">
        <v>343</v>
      </c>
      <c r="J27" s="331">
        <v>5.7550625254825113E-4</v>
      </c>
      <c r="K27" s="310">
        <v>257</v>
      </c>
      <c r="L27" s="331">
        <v>4.1395195258075686E-4</v>
      </c>
      <c r="M27" s="310">
        <v>257</v>
      </c>
      <c r="N27" s="331">
        <v>3.780974196690103E-4</v>
      </c>
      <c r="P27" s="310">
        <v>551</v>
      </c>
      <c r="Q27" s="331">
        <v>4.3517028900519756E-4</v>
      </c>
    </row>
    <row r="28" spans="1:17" ht="17.25" customHeight="1" x14ac:dyDescent="0.15">
      <c r="A28" s="100"/>
      <c r="B28" s="100" t="s">
        <v>88</v>
      </c>
      <c r="C28" s="100"/>
      <c r="D28" s="98" t="s">
        <v>264</v>
      </c>
      <c r="E28" s="310">
        <v>15</v>
      </c>
      <c r="F28" s="331"/>
      <c r="G28" s="310">
        <v>15</v>
      </c>
      <c r="H28" s="331"/>
      <c r="I28" s="310">
        <v>40</v>
      </c>
      <c r="J28" s="331"/>
      <c r="K28" s="310">
        <v>38</v>
      </c>
      <c r="L28" s="331"/>
      <c r="M28" s="310">
        <v>39</v>
      </c>
      <c r="N28" s="333"/>
      <c r="P28" s="310">
        <v>76</v>
      </c>
      <c r="Q28" s="331"/>
    </row>
    <row r="29" spans="1:17" ht="17.25" customHeight="1" x14ac:dyDescent="0.15">
      <c r="A29" s="100"/>
      <c r="B29" s="100" t="s">
        <v>184</v>
      </c>
      <c r="C29" s="100"/>
      <c r="D29" s="98" t="s">
        <v>5</v>
      </c>
      <c r="E29" s="310">
        <v>268</v>
      </c>
      <c r="F29" s="331"/>
      <c r="G29" s="310">
        <v>162</v>
      </c>
      <c r="H29" s="331"/>
      <c r="I29" s="310">
        <v>303</v>
      </c>
      <c r="J29" s="331"/>
      <c r="K29" s="310">
        <v>219</v>
      </c>
      <c r="L29" s="331"/>
      <c r="M29" s="310">
        <v>218</v>
      </c>
      <c r="N29" s="333"/>
      <c r="P29" s="310">
        <v>475</v>
      </c>
      <c r="Q29" s="331"/>
    </row>
    <row r="30" spans="1:17" ht="17.25" customHeight="1" x14ac:dyDescent="0.15">
      <c r="A30" s="103" t="s">
        <v>60</v>
      </c>
      <c r="B30" s="103"/>
      <c r="C30" s="103"/>
      <c r="D30" s="289" t="s">
        <v>42</v>
      </c>
      <c r="E30" s="316">
        <v>7664</v>
      </c>
      <c r="F30" s="330">
        <v>1.2910289993009172E-2</v>
      </c>
      <c r="G30" s="316">
        <v>10951</v>
      </c>
      <c r="H30" s="330">
        <v>1.7271508556107564E-2</v>
      </c>
      <c r="I30" s="316">
        <v>4225</v>
      </c>
      <c r="J30" s="330">
        <v>7.0889618571905559E-3</v>
      </c>
      <c r="K30" s="316">
        <v>4802</v>
      </c>
      <c r="L30" s="330">
        <v>7.7346197521120409E-3</v>
      </c>
      <c r="M30" s="316">
        <v>7392</v>
      </c>
      <c r="N30" s="330">
        <v>1.0875082203086864E-2</v>
      </c>
      <c r="P30" s="316">
        <v>18182</v>
      </c>
      <c r="Q30" s="330">
        <v>1.4359829754432852E-2</v>
      </c>
    </row>
    <row r="31" spans="1:17" ht="17.25" customHeight="1" x14ac:dyDescent="0.15">
      <c r="A31" s="100" t="s">
        <v>89</v>
      </c>
      <c r="B31" s="100"/>
      <c r="C31" s="100"/>
      <c r="D31" s="98" t="s">
        <v>153</v>
      </c>
      <c r="E31" s="310">
        <v>18</v>
      </c>
      <c r="F31" s="331">
        <v>3.0321662300908808E-5</v>
      </c>
      <c r="G31" s="310">
        <v>89</v>
      </c>
      <c r="H31" s="331">
        <v>1.4036747890544909E-4</v>
      </c>
      <c r="I31" s="310">
        <v>5</v>
      </c>
      <c r="J31" s="331">
        <v>8.3893039730065749E-6</v>
      </c>
      <c r="K31" s="310">
        <v>575</v>
      </c>
      <c r="L31" s="331">
        <v>9.2615709234994241E-4</v>
      </c>
      <c r="M31" s="310">
        <v>149</v>
      </c>
      <c r="N31" s="331">
        <v>2.1920823163689701E-4</v>
      </c>
      <c r="P31" s="310">
        <v>3092</v>
      </c>
      <c r="Q31" s="331">
        <v>2.4420082279565714E-3</v>
      </c>
    </row>
    <row r="32" spans="1:17" ht="17.25" customHeight="1" x14ac:dyDescent="0.15">
      <c r="A32" s="100"/>
      <c r="B32" s="100" t="s">
        <v>90</v>
      </c>
      <c r="C32" s="100"/>
      <c r="D32" s="105" t="s">
        <v>359</v>
      </c>
      <c r="E32" s="310">
        <v>16</v>
      </c>
      <c r="F32" s="331"/>
      <c r="G32" s="310">
        <v>12</v>
      </c>
      <c r="H32" s="331"/>
      <c r="I32" s="310">
        <v>2</v>
      </c>
      <c r="J32" s="331"/>
      <c r="K32" s="310">
        <v>64</v>
      </c>
      <c r="L32" s="331"/>
      <c r="M32" s="310">
        <v>109</v>
      </c>
      <c r="N32" s="333"/>
      <c r="P32" s="310">
        <v>185</v>
      </c>
      <c r="Q32" s="331"/>
    </row>
    <row r="33" spans="1:18" ht="17.25" customHeight="1" x14ac:dyDescent="0.15">
      <c r="A33" s="94"/>
      <c r="B33" s="94" t="s">
        <v>568</v>
      </c>
      <c r="C33" s="94"/>
      <c r="D33" s="105" t="s">
        <v>322</v>
      </c>
      <c r="E33" s="310">
        <v>0</v>
      </c>
      <c r="F33" s="331"/>
      <c r="G33" s="310">
        <v>63</v>
      </c>
      <c r="H33" s="331"/>
      <c r="I33" s="310">
        <v>0</v>
      </c>
      <c r="J33" s="331"/>
      <c r="K33" s="310">
        <v>510</v>
      </c>
      <c r="L33" s="331"/>
      <c r="M33" s="310">
        <v>20</v>
      </c>
      <c r="N33" s="333"/>
      <c r="P33" s="310">
        <v>2720</v>
      </c>
      <c r="Q33" s="331"/>
    </row>
    <row r="34" spans="1:18" ht="17.25" customHeight="1" x14ac:dyDescent="0.15">
      <c r="A34" s="100"/>
      <c r="B34" s="100" t="s">
        <v>569</v>
      </c>
      <c r="C34" s="100"/>
      <c r="D34" s="98" t="s">
        <v>5</v>
      </c>
      <c r="E34" s="310">
        <v>2</v>
      </c>
      <c r="F34" s="331"/>
      <c r="G34" s="111">
        <v>14</v>
      </c>
      <c r="H34" s="331"/>
      <c r="I34" s="310">
        <v>3</v>
      </c>
      <c r="J34" s="331"/>
      <c r="K34" s="310">
        <v>1</v>
      </c>
      <c r="L34" s="331"/>
      <c r="M34" s="310">
        <v>20</v>
      </c>
      <c r="N34" s="333"/>
      <c r="P34" s="310">
        <v>187</v>
      </c>
      <c r="Q34" s="331"/>
    </row>
    <row r="35" spans="1:18" ht="17.25" customHeight="1" x14ac:dyDescent="0.15">
      <c r="A35" s="100" t="s">
        <v>91</v>
      </c>
      <c r="B35" s="100"/>
      <c r="C35" s="100"/>
      <c r="D35" s="98" t="s">
        <v>563</v>
      </c>
      <c r="E35" s="310">
        <v>69</v>
      </c>
      <c r="F35" s="331">
        <v>1.1623303882015043E-4</v>
      </c>
      <c r="G35" s="310">
        <v>232</v>
      </c>
      <c r="H35" s="331">
        <v>3.6590174276476616E-4</v>
      </c>
      <c r="I35" s="310">
        <v>166</v>
      </c>
      <c r="J35" s="331">
        <v>2.7852489190381832E-4</v>
      </c>
      <c r="K35" s="310">
        <v>306</v>
      </c>
      <c r="L35" s="331">
        <v>4.9287664392883891E-4</v>
      </c>
      <c r="M35" s="310">
        <v>1529</v>
      </c>
      <c r="N35" s="331">
        <v>2.2494589676027889E-3</v>
      </c>
      <c r="P35" s="310">
        <v>1163</v>
      </c>
      <c r="Q35" s="331">
        <v>9.1851732506904676E-4</v>
      </c>
    </row>
    <row r="36" spans="1:18" ht="17.25" customHeight="1" x14ac:dyDescent="0.15">
      <c r="A36" s="100"/>
      <c r="B36" s="100" t="s">
        <v>92</v>
      </c>
      <c r="C36" s="100"/>
      <c r="D36" s="105" t="s">
        <v>360</v>
      </c>
      <c r="E36" s="310">
        <v>33</v>
      </c>
      <c r="F36" s="331"/>
      <c r="G36" s="310">
        <v>42</v>
      </c>
      <c r="H36" s="331"/>
      <c r="I36" s="310">
        <v>10</v>
      </c>
      <c r="J36" s="331"/>
      <c r="K36" s="310">
        <v>59</v>
      </c>
      <c r="L36" s="331"/>
      <c r="M36" s="310">
        <v>74</v>
      </c>
      <c r="N36" s="333"/>
      <c r="P36" s="310">
        <v>113</v>
      </c>
      <c r="Q36" s="331"/>
    </row>
    <row r="37" spans="1:18" ht="26.25" customHeight="1" x14ac:dyDescent="0.15">
      <c r="A37" s="100"/>
      <c r="B37" s="100" t="s">
        <v>179</v>
      </c>
      <c r="C37" s="100"/>
      <c r="D37" s="105" t="s">
        <v>180</v>
      </c>
      <c r="E37" s="317" t="s">
        <v>527</v>
      </c>
      <c r="F37" s="331"/>
      <c r="G37" s="310">
        <v>15</v>
      </c>
      <c r="H37" s="331"/>
      <c r="I37" s="310">
        <v>72</v>
      </c>
      <c r="J37" s="331"/>
      <c r="K37" s="310">
        <v>228</v>
      </c>
      <c r="L37" s="331"/>
      <c r="M37" s="310">
        <v>13</v>
      </c>
      <c r="N37" s="333"/>
      <c r="P37" s="310">
        <v>413</v>
      </c>
      <c r="Q37" s="331"/>
    </row>
    <row r="38" spans="1:18" s="138" customFormat="1" ht="17.25" customHeight="1" x14ac:dyDescent="0.15">
      <c r="A38" s="100"/>
      <c r="B38" s="100" t="s">
        <v>545</v>
      </c>
      <c r="C38" s="100"/>
      <c r="D38" s="105" t="s">
        <v>564</v>
      </c>
      <c r="E38" s="317" t="s">
        <v>492</v>
      </c>
      <c r="F38" s="331"/>
      <c r="G38" s="317" t="s">
        <v>547</v>
      </c>
      <c r="H38" s="331"/>
      <c r="I38" s="317" t="s">
        <v>546</v>
      </c>
      <c r="J38" s="331"/>
      <c r="K38" s="317" t="s">
        <v>543</v>
      </c>
      <c r="L38" s="331"/>
      <c r="M38" s="310">
        <v>1400</v>
      </c>
      <c r="N38" s="333"/>
      <c r="P38" s="317" t="s">
        <v>547</v>
      </c>
      <c r="Q38" s="331"/>
    </row>
    <row r="39" spans="1:18" ht="17.25" customHeight="1" x14ac:dyDescent="0.15">
      <c r="A39" s="100"/>
      <c r="B39" s="100" t="s">
        <v>321</v>
      </c>
      <c r="C39" s="100"/>
      <c r="D39" s="98" t="s">
        <v>5</v>
      </c>
      <c r="E39" s="310">
        <v>36</v>
      </c>
      <c r="F39" s="331"/>
      <c r="G39" s="310">
        <v>175</v>
      </c>
      <c r="H39" s="331"/>
      <c r="I39" s="310">
        <v>84</v>
      </c>
      <c r="J39" s="331"/>
      <c r="K39" s="310">
        <v>19</v>
      </c>
      <c r="L39" s="331"/>
      <c r="M39" s="310">
        <v>42</v>
      </c>
      <c r="N39" s="333"/>
      <c r="P39" s="310">
        <v>637</v>
      </c>
      <c r="Q39" s="331"/>
      <c r="R39" s="352"/>
    </row>
    <row r="40" spans="1:18" ht="17.25" customHeight="1" x14ac:dyDescent="0.15">
      <c r="A40" s="103" t="s">
        <v>490</v>
      </c>
      <c r="B40" s="104"/>
      <c r="C40" s="103"/>
      <c r="D40" s="292" t="s">
        <v>404</v>
      </c>
      <c r="E40" s="316">
        <v>7613</v>
      </c>
      <c r="F40" s="330">
        <v>1.2824378616489931E-2</v>
      </c>
      <c r="G40" s="316">
        <v>10808</v>
      </c>
      <c r="H40" s="330">
        <v>1.7045974292248245E-2</v>
      </c>
      <c r="I40" s="316">
        <v>4064</v>
      </c>
      <c r="J40" s="330">
        <v>6.8188262692597448E-3</v>
      </c>
      <c r="K40" s="316">
        <v>5071</v>
      </c>
      <c r="L40" s="330">
        <v>8.1679002005331444E-3</v>
      </c>
      <c r="M40" s="316">
        <v>6012</v>
      </c>
      <c r="N40" s="330">
        <v>8.8448314671209713E-3</v>
      </c>
      <c r="P40" s="316">
        <v>20110</v>
      </c>
      <c r="Q40" s="330">
        <v>1.5882530874581711E-2</v>
      </c>
    </row>
    <row r="41" spans="1:18" ht="17.25" customHeight="1" x14ac:dyDescent="0.15">
      <c r="A41" s="100" t="s">
        <v>93</v>
      </c>
      <c r="B41" s="100"/>
      <c r="C41" s="100"/>
      <c r="D41" s="105" t="s">
        <v>150</v>
      </c>
      <c r="E41" s="310">
        <v>2968</v>
      </c>
      <c r="F41" s="331"/>
      <c r="G41" s="310">
        <v>3943</v>
      </c>
      <c r="H41" s="331"/>
      <c r="I41" s="310">
        <v>1712</v>
      </c>
      <c r="J41" s="331"/>
      <c r="K41" s="310">
        <v>2383</v>
      </c>
      <c r="L41" s="331"/>
      <c r="M41" s="310">
        <v>2801</v>
      </c>
      <c r="N41" s="331"/>
      <c r="P41" s="310">
        <v>7180</v>
      </c>
      <c r="Q41" s="331"/>
    </row>
    <row r="42" spans="1:18" s="22" customFormat="1" ht="17.25" customHeight="1" x14ac:dyDescent="0.15">
      <c r="A42" s="451" t="s">
        <v>94</v>
      </c>
      <c r="B42" s="451"/>
      <c r="C42" s="451"/>
      <c r="D42" s="293" t="s">
        <v>154</v>
      </c>
      <c r="E42" s="310">
        <v>-298</v>
      </c>
      <c r="F42" s="331"/>
      <c r="G42" s="310">
        <v>-256</v>
      </c>
      <c r="H42" s="331"/>
      <c r="I42" s="310">
        <v>531</v>
      </c>
      <c r="J42" s="331"/>
      <c r="K42" s="310">
        <v>-599</v>
      </c>
      <c r="L42" s="331"/>
      <c r="M42" s="310">
        <v>-399</v>
      </c>
      <c r="N42" s="331"/>
      <c r="P42" s="310">
        <v>-484</v>
      </c>
      <c r="Q42" s="331"/>
    </row>
    <row r="43" spans="1:18" s="22" customFormat="1" ht="17.25" customHeight="1" x14ac:dyDescent="0.15">
      <c r="A43" s="132" t="s">
        <v>43</v>
      </c>
      <c r="B43" s="132"/>
      <c r="C43" s="132"/>
      <c r="D43" s="293" t="s">
        <v>52</v>
      </c>
      <c r="E43" s="310">
        <v>2669</v>
      </c>
      <c r="F43" s="331"/>
      <c r="G43" s="310">
        <v>3686</v>
      </c>
      <c r="H43" s="331"/>
      <c r="I43" s="310">
        <v>2244</v>
      </c>
      <c r="J43" s="331"/>
      <c r="K43" s="310">
        <v>1783</v>
      </c>
      <c r="L43" s="331"/>
      <c r="M43" s="310">
        <v>2401</v>
      </c>
      <c r="N43" s="331"/>
      <c r="P43" s="318">
        <v>6695</v>
      </c>
      <c r="Q43" s="331"/>
    </row>
    <row r="44" spans="1:18" s="370" customFormat="1" ht="17.25" customHeight="1" x14ac:dyDescent="0.15">
      <c r="A44" s="387" t="s">
        <v>525</v>
      </c>
      <c r="B44" s="388"/>
      <c r="C44" s="388"/>
      <c r="D44" s="389" t="s">
        <v>356</v>
      </c>
      <c r="E44" s="316">
        <v>4943</v>
      </c>
      <c r="F44" s="330">
        <v>8.3266653751884571E-3</v>
      </c>
      <c r="G44" s="316">
        <v>7121</v>
      </c>
      <c r="H44" s="330">
        <v>1.1230975475120258E-2</v>
      </c>
      <c r="I44" s="316">
        <v>1820</v>
      </c>
      <c r="J44" s="330">
        <v>3.0537066461743933E-3</v>
      </c>
      <c r="K44" s="316">
        <v>3288</v>
      </c>
      <c r="L44" s="330">
        <v>5.296007860254975E-3</v>
      </c>
      <c r="M44" s="316">
        <v>3611</v>
      </c>
      <c r="N44" s="330">
        <v>5.3124894257774169E-3</v>
      </c>
      <c r="O44" s="390"/>
      <c r="P44" s="391">
        <v>13415</v>
      </c>
      <c r="Q44" s="330">
        <v>1.0594935439210027E-2</v>
      </c>
    </row>
    <row r="45" spans="1:18" s="370" customFormat="1" ht="25.5" x14ac:dyDescent="0.15">
      <c r="A45" s="388" t="s">
        <v>561</v>
      </c>
      <c r="B45" s="388"/>
      <c r="C45" s="388"/>
      <c r="D45" s="389" t="s">
        <v>523</v>
      </c>
      <c r="E45" s="392" t="s">
        <v>492</v>
      </c>
      <c r="F45" s="392" t="s">
        <v>492</v>
      </c>
      <c r="G45" s="392" t="s">
        <v>492</v>
      </c>
      <c r="H45" s="392" t="s">
        <v>492</v>
      </c>
      <c r="I45" s="392" t="s">
        <v>492</v>
      </c>
      <c r="J45" s="392" t="s">
        <v>492</v>
      </c>
      <c r="K45" s="316">
        <v>16</v>
      </c>
      <c r="L45" s="330">
        <v>2.5771327787128831E-5</v>
      </c>
      <c r="M45" s="316">
        <v>12</v>
      </c>
      <c r="N45" s="330">
        <v>1.7654354225790363E-5</v>
      </c>
      <c r="O45" s="390"/>
      <c r="P45" s="391">
        <v>35</v>
      </c>
      <c r="Q45" s="330">
        <v>2.7642395853324709E-5</v>
      </c>
    </row>
    <row r="46" spans="1:18" s="138" customFormat="1" ht="27" x14ac:dyDescent="0.15">
      <c r="A46" s="103" t="s">
        <v>526</v>
      </c>
      <c r="B46" s="101"/>
      <c r="C46" s="393"/>
      <c r="D46" s="102" t="s">
        <v>524</v>
      </c>
      <c r="E46" s="316">
        <v>4943</v>
      </c>
      <c r="F46" s="330">
        <v>8.3266653751884571E-3</v>
      </c>
      <c r="G46" s="316">
        <v>7121</v>
      </c>
      <c r="H46" s="330">
        <v>1.1230975475120258E-2</v>
      </c>
      <c r="I46" s="316">
        <v>1820</v>
      </c>
      <c r="J46" s="330">
        <v>3.0537066461743933E-3</v>
      </c>
      <c r="K46" s="316">
        <v>3271</v>
      </c>
      <c r="L46" s="330">
        <v>5.2686258244811508E-3</v>
      </c>
      <c r="M46" s="316">
        <v>3598</v>
      </c>
      <c r="N46" s="330">
        <v>5.2933638753661439E-3</v>
      </c>
      <c r="O46" s="394"/>
      <c r="P46" s="316">
        <v>13379</v>
      </c>
      <c r="Q46" s="330">
        <v>1.0566503260618037E-2</v>
      </c>
    </row>
    <row r="47" spans="1:18" x14ac:dyDescent="0.15">
      <c r="A47" s="4"/>
      <c r="B47" s="4"/>
      <c r="C47" s="4"/>
      <c r="D47" s="17"/>
      <c r="E47" s="308"/>
      <c r="F47" s="24"/>
      <c r="G47" s="21"/>
      <c r="H47" s="24"/>
    </row>
    <row r="48" spans="1:18" x14ac:dyDescent="0.15">
      <c r="A48" s="4"/>
      <c r="B48" s="4"/>
      <c r="C48" s="4"/>
      <c r="D48" s="17"/>
      <c r="E48" s="20"/>
      <c r="F48" s="86"/>
      <c r="G48" s="20"/>
      <c r="H48" s="86"/>
    </row>
    <row r="49" spans="1:8" x14ac:dyDescent="0.15">
      <c r="A49" s="4"/>
      <c r="B49" s="121"/>
      <c r="C49" s="4"/>
      <c r="D49" s="80"/>
      <c r="E49" s="20"/>
      <c r="F49" s="86"/>
      <c r="G49" s="20"/>
      <c r="H49" s="86"/>
    </row>
    <row r="50" spans="1:8" x14ac:dyDescent="0.15">
      <c r="A50" s="4"/>
      <c r="B50" s="4"/>
      <c r="C50" s="4"/>
      <c r="D50" s="17"/>
      <c r="E50" s="20"/>
      <c r="F50" s="86"/>
      <c r="G50" s="20"/>
      <c r="H50" s="86"/>
    </row>
    <row r="58" spans="1:8" x14ac:dyDescent="0.15">
      <c r="A58" s="133"/>
    </row>
  </sheetData>
  <mergeCells count="7">
    <mergeCell ref="A42:C42"/>
    <mergeCell ref="K4:L4"/>
    <mergeCell ref="M4:N4"/>
    <mergeCell ref="P4:Q4"/>
    <mergeCell ref="I4:J4"/>
    <mergeCell ref="E4:F4"/>
    <mergeCell ref="G4:H4"/>
  </mergeCells>
  <phoneticPr fontId="2"/>
  <printOptions horizontalCentered="1"/>
  <pageMargins left="0" right="0" top="0.39370078740157483" bottom="0.39370078740157483" header="0.31496062992125984" footer="0.51181102362204722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表紙</vt:lpstr>
      <vt:lpstr>目次</vt:lpstr>
      <vt:lpstr>1.事業内容 </vt:lpstr>
      <vt:lpstr>2.主な経営指標、セグメント別状況</vt:lpstr>
      <vt:lpstr>3.医薬品卸売事業（業態別、品目別）</vt:lpstr>
      <vt:lpstr>4.販売費及び一般管理費、5.主な設備投資の状況</vt:lpstr>
      <vt:lpstr>6.その他の経営指標推移</vt:lpstr>
      <vt:lpstr>7.財務諸表（中間連結貸借対照表）</vt:lpstr>
      <vt:lpstr>8.財務諸表（中間連結損益計算書） </vt:lpstr>
      <vt:lpstr>9.財務諸表（中間連結キャッシュフロー計算書）</vt:lpstr>
      <vt:lpstr>'1.事業内容 '!Print_Area</vt:lpstr>
      <vt:lpstr>'2.主な経営指標、セグメント別状況'!Print_Area</vt:lpstr>
      <vt:lpstr>'3.医薬品卸売事業（業態別、品目別）'!Print_Area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野村ｲﾝﾍﾞｽﾀｰ・ﾘﾚｰｼｮﾝｽﾞ株式会社</dc:creator>
  <cp:lastModifiedBy>平井　萌々香</cp:lastModifiedBy>
  <cp:lastPrinted>2022-11-15T00:59:26Z</cp:lastPrinted>
  <dcterms:created xsi:type="dcterms:W3CDTF">2004-08-30T00:17:18Z</dcterms:created>
  <dcterms:modified xsi:type="dcterms:W3CDTF">2023-11-13T06:58:48Z</dcterms:modified>
</cp:coreProperties>
</file>